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2250" yWindow="2250" windowWidth="20730" windowHeight="11295" activeTab="3"/>
  </bookViews>
  <sheets>
    <sheet name="【オープン参加用】ライダー・馬エントリーシート" sheetId="7" r:id="rId1"/>
    <sheet name="ライダー・馬エントリーシート" sheetId="1" r:id="rId2"/>
    <sheet name="予備馬登録用" sheetId="8" r:id="rId3"/>
    <sheet name="【見本】ライダー・馬エントリーシート" sheetId="2" r:id="rId4"/>
    <sheet name="チーム集計表" sheetId="3" r:id="rId5"/>
    <sheet name="【見本】チーム集計表" sheetId="4" r:id="rId6"/>
    <sheet name="スタートアップご協力者様リスト" sheetId="5" r:id="rId7"/>
    <sheet name="サポートメンバー申込者リスト" sheetId="6" r:id="rId8"/>
  </sheets>
  <definedNames>
    <definedName name="_xlnm.Print_Area" localSheetId="0">【オープン参加用】ライダー・馬エントリーシート!$A$1:$O$35</definedName>
    <definedName name="_xlnm.Print_Area" localSheetId="5">【見本】チーム集計表!$A$1:$M$26</definedName>
    <definedName name="_xlnm.Print_Area" localSheetId="3">【見本】ライダー・馬エントリーシート!$A$1:$O$31</definedName>
    <definedName name="_xlnm.Print_Area" localSheetId="4">チーム集計表!$A$1:$M$26</definedName>
    <definedName name="_xlnm.Print_Area" localSheetId="1">ライダー・馬エントリーシート!$A$1:$O$32</definedName>
    <definedName name="_xlnm.Print_Area" localSheetId="2">予備馬登録用!$A$1:$O$32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2" i="4"/>
  <c r="G21"/>
  <c r="G20"/>
  <c r="G19"/>
  <c r="G18"/>
  <c r="G17"/>
  <c r="G16"/>
  <c r="G15"/>
  <c r="G14"/>
  <c r="G13"/>
  <c r="G12"/>
  <c r="G11"/>
  <c r="G10"/>
  <c r="G9"/>
  <c r="G8"/>
  <c r="G7"/>
  <c r="G6"/>
  <c r="G5"/>
  <c r="G3"/>
  <c r="D8" i="5"/>
  <c r="D7"/>
  <c r="J5" i="8"/>
  <c r="J5" i="7"/>
  <c r="G25" i="4" l="1"/>
  <c r="G11" i="3"/>
  <c r="D13" i="5"/>
  <c r="D11"/>
  <c r="D10"/>
  <c r="D9"/>
  <c r="D6"/>
  <c r="D5"/>
  <c r="D4"/>
  <c r="D15" l="1"/>
  <c r="G3" i="3"/>
  <c r="G22" l="1"/>
  <c r="G21"/>
  <c r="G20"/>
  <c r="G19"/>
  <c r="G18"/>
  <c r="G17"/>
  <c r="G16"/>
  <c r="G15"/>
  <c r="G14"/>
  <c r="G13"/>
  <c r="G12"/>
  <c r="G10"/>
  <c r="G9"/>
  <c r="G8"/>
  <c r="G7"/>
  <c r="G6"/>
  <c r="G5"/>
  <c r="G25" l="1"/>
  <c r="J5" i="2"/>
  <c r="J5" i="1"/>
</calcChain>
</file>

<file path=xl/sharedStrings.xml><?xml version="1.0" encoding="utf-8"?>
<sst xmlns="http://schemas.openxmlformats.org/spreadsheetml/2006/main" count="527" uniqueCount="189">
  <si>
    <t>エントリー種目</t>
    <rPh sb="5" eb="7">
      <t>シュモク</t>
    </rPh>
    <phoneticPr fontId="1"/>
  </si>
  <si>
    <t>ライダー氏名</t>
    <rPh sb="4" eb="6">
      <t>シメイ</t>
    </rPh>
    <phoneticPr fontId="1"/>
  </si>
  <si>
    <t>年齢</t>
    <rPh sb="0" eb="2">
      <t>ネンレイ</t>
    </rPh>
    <phoneticPr fontId="1"/>
  </si>
  <si>
    <t>乗馬歴</t>
    <rPh sb="0" eb="3">
      <t>ジョウバレキ</t>
    </rPh>
    <phoneticPr fontId="1"/>
  </si>
  <si>
    <t>ふりがな</t>
    <phoneticPr fontId="1"/>
  </si>
  <si>
    <t>所属団体名</t>
    <rPh sb="0" eb="5">
      <t>ショゾクダンタイメイ</t>
    </rPh>
    <phoneticPr fontId="1"/>
  </si>
  <si>
    <t>郵便番号</t>
    <rPh sb="0" eb="4">
      <t>ユウビンバンゴウ</t>
    </rPh>
    <phoneticPr fontId="1"/>
  </si>
  <si>
    <t>住所</t>
    <rPh sb="0" eb="2">
      <t>ジュウショ</t>
    </rPh>
    <phoneticPr fontId="1"/>
  </si>
  <si>
    <t>年</t>
    <rPh sb="0" eb="1">
      <t>ネン</t>
    </rPh>
    <phoneticPr fontId="1"/>
  </si>
  <si>
    <t>歳</t>
    <rPh sb="0" eb="1">
      <t>サイ</t>
    </rPh>
    <phoneticPr fontId="1"/>
  </si>
  <si>
    <t>自宅電話番号</t>
    <rPh sb="0" eb="6">
      <t>ジタクデンワバンゴウ</t>
    </rPh>
    <phoneticPr fontId="1"/>
  </si>
  <si>
    <t>携帯電話番号</t>
    <rPh sb="0" eb="6">
      <t>ケイタイデンワバンゴウ</t>
    </rPh>
    <phoneticPr fontId="1"/>
  </si>
  <si>
    <t>緊急連絡先氏名</t>
    <rPh sb="0" eb="2">
      <t>キンキュウ</t>
    </rPh>
    <rPh sb="2" eb="5">
      <t>レンラクサキ</t>
    </rPh>
    <rPh sb="5" eb="7">
      <t>シメイ</t>
    </rPh>
    <phoneticPr fontId="1"/>
  </si>
  <si>
    <t>緊急連絡先電話</t>
    <rPh sb="0" eb="2">
      <t>キンキュウ</t>
    </rPh>
    <rPh sb="2" eb="7">
      <t>レンラクサキデンワ</t>
    </rPh>
    <phoneticPr fontId="1"/>
  </si>
  <si>
    <t>続柄</t>
    <rPh sb="0" eb="2">
      <t>ゾクガラ</t>
    </rPh>
    <phoneticPr fontId="1"/>
  </si>
  <si>
    <t>緊急連絡先住所</t>
    <rPh sb="0" eb="5">
      <t>キンキュウレンラクサキ</t>
    </rPh>
    <rPh sb="5" eb="7">
      <t>ジュウショ</t>
    </rPh>
    <phoneticPr fontId="1"/>
  </si>
  <si>
    <t>血液型</t>
    <rPh sb="0" eb="3">
      <t>ケツエキガタ</t>
    </rPh>
    <phoneticPr fontId="1"/>
  </si>
  <si>
    <t>特筆すべき病歴</t>
    <rPh sb="0" eb="2">
      <t>トクヒツ</t>
    </rPh>
    <rPh sb="5" eb="7">
      <t>ビョウレキ</t>
    </rPh>
    <phoneticPr fontId="1"/>
  </si>
  <si>
    <t>無</t>
    <rPh sb="0" eb="1">
      <t>ナシ</t>
    </rPh>
    <phoneticPr fontId="1"/>
  </si>
  <si>
    <t>有</t>
    <rPh sb="0" eb="1">
      <t>アリ</t>
    </rPh>
    <phoneticPr fontId="1"/>
  </si>
  <si>
    <t>型</t>
    <rPh sb="0" eb="1">
      <t>ガタ</t>
    </rPh>
    <phoneticPr fontId="1"/>
  </si>
  <si>
    <t>【騎乗馬データ】</t>
    <rPh sb="1" eb="3">
      <t>キジョウ</t>
    </rPh>
    <rPh sb="3" eb="4">
      <t>バ</t>
    </rPh>
    <phoneticPr fontId="1"/>
  </si>
  <si>
    <t>【ライダー データ】</t>
    <phoneticPr fontId="1"/>
  </si>
  <si>
    <t>漢字 等</t>
    <rPh sb="0" eb="2">
      <t>カンジ</t>
    </rPh>
    <rPh sb="3" eb="4">
      <t>トウ</t>
    </rPh>
    <phoneticPr fontId="1"/>
  </si>
  <si>
    <t>性別</t>
    <rPh sb="0" eb="2">
      <t>セイベツ</t>
    </rPh>
    <phoneticPr fontId="1"/>
  </si>
  <si>
    <t>生年（西暦）</t>
    <rPh sb="0" eb="2">
      <t>セイネン</t>
    </rPh>
    <rPh sb="3" eb="5">
      <t>セイレキ</t>
    </rPh>
    <phoneticPr fontId="1"/>
  </si>
  <si>
    <t>品種</t>
    <rPh sb="0" eb="2">
      <t>ヒンシュ</t>
    </rPh>
    <phoneticPr fontId="1"/>
  </si>
  <si>
    <t>騎乗者・指導者資格等</t>
    <rPh sb="0" eb="3">
      <t>キジョウシャ</t>
    </rPh>
    <rPh sb="4" eb="10">
      <t>シドウシャシカクトウ</t>
    </rPh>
    <phoneticPr fontId="1"/>
  </si>
  <si>
    <t>騎乗馬名</t>
    <rPh sb="0" eb="2">
      <t>キジョウ</t>
    </rPh>
    <rPh sb="2" eb="3">
      <t>バ</t>
    </rPh>
    <rPh sb="3" eb="4">
      <t>メイ</t>
    </rPh>
    <phoneticPr fontId="1"/>
  </si>
  <si>
    <t>　　　　Ride　　　　　　　　km　　　　</t>
    <phoneticPr fontId="1"/>
  </si>
  <si>
    <t>（あれば上書きしてください）</t>
    <rPh sb="4" eb="6">
      <t>ウワガ</t>
    </rPh>
    <phoneticPr fontId="1"/>
  </si>
  <si>
    <t>馬インフルエンザ 予防接種歴</t>
    <rPh sb="0" eb="1">
      <t>ウマ</t>
    </rPh>
    <rPh sb="9" eb="14">
      <t>ヨボウセッシュレキ</t>
    </rPh>
    <phoneticPr fontId="1"/>
  </si>
  <si>
    <t>直近/その前</t>
    <rPh sb="0" eb="2">
      <t>チョッキン</t>
    </rPh>
    <rPh sb="5" eb="6">
      <t>マエ</t>
    </rPh>
    <phoneticPr fontId="1"/>
  </si>
  <si>
    <t>　年  月  日</t>
    <rPh sb="1" eb="2">
      <t>ネン</t>
    </rPh>
    <rPh sb="4" eb="5">
      <t>ツキ</t>
    </rPh>
    <rPh sb="7" eb="8">
      <t>ヒ</t>
    </rPh>
    <phoneticPr fontId="1"/>
  </si>
  <si>
    <t>（あれば具体的に上書きご記入ください）</t>
    <rPh sb="4" eb="6">
      <t>グタイ</t>
    </rPh>
    <rPh sb="6" eb="7">
      <t>テキ</t>
    </rPh>
    <rPh sb="8" eb="10">
      <t>ウワガ</t>
    </rPh>
    <rPh sb="12" eb="14">
      <t>キニュウ</t>
    </rPh>
    <phoneticPr fontId="1"/>
  </si>
  <si>
    <t>【ベースポイント申告】</t>
    <rPh sb="8" eb="10">
      <t>シンコク</t>
    </rPh>
    <phoneticPr fontId="1"/>
  </si>
  <si>
    <t xml:space="preserve"> -</t>
    <phoneticPr fontId="1"/>
  </si>
  <si>
    <t>加入傷害保険</t>
    <rPh sb="0" eb="6">
      <t>カニュウショウガイホケン</t>
    </rPh>
    <phoneticPr fontId="1"/>
  </si>
  <si>
    <t>減算　項目</t>
    <rPh sb="0" eb="2">
      <t>ゲンサン</t>
    </rPh>
    <rPh sb="3" eb="5">
      <t>コウモク</t>
    </rPh>
    <phoneticPr fontId="1"/>
  </si>
  <si>
    <t>着用</t>
    <rPh sb="0" eb="2">
      <t>チャクヨウ</t>
    </rPh>
    <phoneticPr fontId="1"/>
  </si>
  <si>
    <t>使用</t>
    <rPh sb="0" eb="2">
      <t>シヨウ</t>
    </rPh>
    <phoneticPr fontId="1"/>
  </si>
  <si>
    <t>携行</t>
    <rPh sb="0" eb="2">
      <t>ケイコウ</t>
    </rPh>
    <phoneticPr fontId="1"/>
  </si>
  <si>
    <t>不要</t>
    <rPh sb="0" eb="2">
      <t>フヨウ</t>
    </rPh>
    <phoneticPr fontId="1"/>
  </si>
  <si>
    <t>グループ走行</t>
    <rPh sb="4" eb="6">
      <t>ソウコウ</t>
    </rPh>
    <phoneticPr fontId="1"/>
  </si>
  <si>
    <t>適用</t>
    <rPh sb="0" eb="2">
      <t>テキヨウ</t>
    </rPh>
    <phoneticPr fontId="1"/>
  </si>
  <si>
    <t>加算　項目</t>
    <rPh sb="0" eb="2">
      <t>カサン</t>
    </rPh>
    <rPh sb="3" eb="5">
      <t>コウモク</t>
    </rPh>
    <phoneticPr fontId="1"/>
  </si>
  <si>
    <t>騎乗時の踏み台</t>
    <rPh sb="0" eb="3">
      <t>キジョウジ</t>
    </rPh>
    <rPh sb="4" eb="5">
      <t>フ</t>
    </rPh>
    <phoneticPr fontId="1"/>
  </si>
  <si>
    <t>ボディープロテクター</t>
    <phoneticPr fontId="1"/>
  </si>
  <si>
    <t>籠付き鐙</t>
    <rPh sb="0" eb="2">
      <t>カゴツ</t>
    </rPh>
    <phoneticPr fontId="1"/>
  </si>
  <si>
    <t>エアバック</t>
    <phoneticPr fontId="1"/>
  </si>
  <si>
    <t>70cm以下の鞭</t>
    <rPh sb="4" eb="6">
      <t>イカ</t>
    </rPh>
    <rPh sb="7" eb="8">
      <t>ムチ</t>
    </rPh>
    <phoneticPr fontId="1"/>
  </si>
  <si>
    <t>ベース ポイント</t>
    <phoneticPr fontId="1"/>
  </si>
  <si>
    <t xml:space="preserve">第1回 FIELD RIDERS' FES.2025 spring </t>
    <rPh sb="0" eb="1">
      <t>ダイ</t>
    </rPh>
    <rPh sb="2" eb="3">
      <t>カイ</t>
    </rPh>
    <phoneticPr fontId="1"/>
  </si>
  <si>
    <t>フィールドライダーズ フェス 実行委員会御中</t>
    <rPh sb="15" eb="22">
      <t>ジッコウイインカイオンチュウ</t>
    </rPh>
    <phoneticPr fontId="1"/>
  </si>
  <si>
    <t>　以上、誓約します。</t>
    <rPh sb="1" eb="3">
      <t>イジョウ</t>
    </rPh>
    <rPh sb="4" eb="6">
      <t>セイヤク</t>
    </rPh>
    <phoneticPr fontId="1"/>
  </si>
  <si>
    <t>　　　　年　　　　月　　　　日</t>
    <rPh sb="4" eb="5">
      <t>ネン</t>
    </rPh>
    <rPh sb="9" eb="10">
      <t>ツキ</t>
    </rPh>
    <rPh sb="14" eb="15">
      <t>ニチ</t>
    </rPh>
    <phoneticPr fontId="1"/>
  </si>
  <si>
    <t>ライダー名</t>
    <rPh sb="4" eb="5">
      <t>メイ</t>
    </rPh>
    <phoneticPr fontId="1"/>
  </si>
  <si>
    <t>上記ライダーが参加することを承諾します。</t>
    <rPh sb="0" eb="2">
      <t>ジョウキ</t>
    </rPh>
    <rPh sb="7" eb="9">
      <t>サンカ</t>
    </rPh>
    <rPh sb="14" eb="16">
      <t>ショウダク</t>
    </rPh>
    <phoneticPr fontId="1"/>
  </si>
  <si>
    <t>保護者名</t>
    <rPh sb="0" eb="4">
      <t>ホゴシャメイ</t>
    </rPh>
    <phoneticPr fontId="1"/>
  </si>
  <si>
    <t>　　　　　　　　　　　</t>
    <phoneticPr fontId="1"/>
  </si>
  <si>
    <t>　　　　　　　　　　　　　　　</t>
    <phoneticPr fontId="1"/>
  </si>
  <si>
    <t>　　　適用の場合はポイント数を記入してください</t>
    <rPh sb="3" eb="5">
      <t>テキヨウ</t>
    </rPh>
    <rPh sb="6" eb="8">
      <t>バアイ</t>
    </rPh>
    <rPh sb="13" eb="14">
      <t>スウ</t>
    </rPh>
    <rPh sb="15" eb="17">
      <t>キニュウ</t>
    </rPh>
    <phoneticPr fontId="1"/>
  </si>
  <si>
    <t>印</t>
    <rPh sb="0" eb="1">
      <t>イン</t>
    </rPh>
    <phoneticPr fontId="1"/>
  </si>
  <si>
    <t>　　　　　　　　　　　　</t>
    <phoneticPr fontId="1"/>
  </si>
  <si>
    <t>武田 信元</t>
    <rPh sb="0" eb="2">
      <t>タケダ</t>
    </rPh>
    <rPh sb="3" eb="5">
      <t>シンゲン</t>
    </rPh>
    <phoneticPr fontId="1"/>
  </si>
  <si>
    <t>武田 晋之輔</t>
    <rPh sb="0" eb="2">
      <t>タケダ</t>
    </rPh>
    <rPh sb="3" eb="6">
      <t>シンノスケ</t>
    </rPh>
    <phoneticPr fontId="1"/>
  </si>
  <si>
    <t>P</t>
    <phoneticPr fontId="1"/>
  </si>
  <si>
    <t>たけだ しんのすけ</t>
    <phoneticPr fontId="1"/>
  </si>
  <si>
    <t>全乗振馬場3級</t>
    <rPh sb="0" eb="5">
      <t>ゼンジョウシンババ</t>
    </rPh>
    <rPh sb="6" eb="7">
      <t>キュウ</t>
    </rPh>
    <phoneticPr fontId="1"/>
  </si>
  <si>
    <t>400 -××01</t>
    <phoneticPr fontId="1"/>
  </si>
  <si>
    <t>055-2××-00××</t>
    <phoneticPr fontId="1"/>
  </si>
  <si>
    <t>060-0011-1100</t>
    <phoneticPr fontId="1"/>
  </si>
  <si>
    <t>甲州騎馬隊</t>
    <rPh sb="0" eb="5">
      <t>コウシュウキバタイ</t>
    </rPh>
    <phoneticPr fontId="1"/>
  </si>
  <si>
    <t>060-1100-0011</t>
    <phoneticPr fontId="1"/>
  </si>
  <si>
    <t>甲州無尽保険</t>
    <rPh sb="0" eb="2">
      <t>コウシュウ</t>
    </rPh>
    <rPh sb="2" eb="4">
      <t>ムジン</t>
    </rPh>
    <rPh sb="4" eb="6">
      <t>ホケン</t>
    </rPh>
    <phoneticPr fontId="1"/>
  </si>
  <si>
    <t>アレルギー</t>
    <phoneticPr fontId="1"/>
  </si>
  <si>
    <t>無</t>
    <rPh sb="0" eb="1">
      <t>ナシ</t>
    </rPh>
    <phoneticPr fontId="1"/>
  </si>
  <si>
    <t>有</t>
    <rPh sb="0" eb="1">
      <t>アリ</t>
    </rPh>
    <phoneticPr fontId="1"/>
  </si>
  <si>
    <t>無</t>
    <phoneticPr fontId="1"/>
  </si>
  <si>
    <t>A 型</t>
    <rPh sb="2" eb="3">
      <t>ガタ</t>
    </rPh>
    <phoneticPr fontId="1"/>
  </si>
  <si>
    <t>富士風</t>
    <rPh sb="0" eb="3">
      <t>フジカゼ</t>
    </rPh>
    <phoneticPr fontId="1"/>
  </si>
  <si>
    <t>ふじかぜ</t>
    <phoneticPr fontId="1"/>
  </si>
  <si>
    <t>カナ・漢字 等</t>
    <rPh sb="3" eb="5">
      <t>カンジ</t>
    </rPh>
    <rPh sb="6" eb="7">
      <t>トウ</t>
    </rPh>
    <phoneticPr fontId="1"/>
  </si>
  <si>
    <t>騙馬</t>
    <rPh sb="0" eb="2">
      <t>センバ</t>
    </rPh>
    <phoneticPr fontId="1"/>
  </si>
  <si>
    <t>日本乗系種</t>
    <rPh sb="0" eb="5">
      <t>ニホンジョウケイシュ</t>
    </rPh>
    <phoneticPr fontId="1"/>
  </si>
  <si>
    <t>2024年 5月11日</t>
    <rPh sb="4" eb="5">
      <t>ネン</t>
    </rPh>
    <rPh sb="10" eb="11">
      <t>ヒ</t>
    </rPh>
    <phoneticPr fontId="1"/>
  </si>
  <si>
    <t>2025 年 ×月××日</t>
    <rPh sb="5" eb="6">
      <t>ネン</t>
    </rPh>
    <rPh sb="8" eb="9">
      <t>ツキ</t>
    </rPh>
    <rPh sb="11" eb="12">
      <t>ニチ</t>
    </rPh>
    <phoneticPr fontId="1"/>
  </si>
  <si>
    <t>武田 晋之輔</t>
    <rPh sb="0" eb="2">
      <t>タケダ</t>
    </rPh>
    <rPh sb="3" eb="6">
      <t>シンノスケ</t>
    </rPh>
    <phoneticPr fontId="1"/>
  </si>
  <si>
    <t>148×</t>
    <phoneticPr fontId="1"/>
  </si>
  <si>
    <t>山梨県甲府市舞鶴城 1-1-1</t>
    <rPh sb="0" eb="3">
      <t>ヤマナシケン</t>
    </rPh>
    <rPh sb="3" eb="6">
      <t>コウフシ</t>
    </rPh>
    <rPh sb="6" eb="9">
      <t>マイツルジョウ</t>
    </rPh>
    <phoneticPr fontId="1"/>
  </si>
  <si>
    <t>　私は、フィールドライダーズフェス及びMOSACCHI参加にあたり、上記の通り申告します。</t>
    <rPh sb="1" eb="2">
      <t>ワタシ</t>
    </rPh>
    <rPh sb="17" eb="18">
      <t>オヨ</t>
    </rPh>
    <rPh sb="27" eb="29">
      <t>サンカ</t>
    </rPh>
    <rPh sb="34" eb="36">
      <t>ジョウキ</t>
    </rPh>
    <rPh sb="37" eb="38">
      <t>トオ</t>
    </rPh>
    <rPh sb="39" eb="41">
      <t>シンコク</t>
    </rPh>
    <phoneticPr fontId="1"/>
  </si>
  <si>
    <t>　私と私の所属するチームのメンバーは、フィールドライダーズフェスとMOSACCHIの</t>
    <rPh sb="1" eb="2">
      <t>ワタシ</t>
    </rPh>
    <rPh sb="3" eb="4">
      <t>ワタシ</t>
    </rPh>
    <rPh sb="5" eb="7">
      <t>ショゾク</t>
    </rPh>
    <phoneticPr fontId="1"/>
  </si>
  <si>
    <t>　趣旨・ルール、及び競技場のルール、関係法令等を理解した上で順守します。</t>
    <rPh sb="28" eb="29">
      <t>ウエカンケイホウレイトウ</t>
    </rPh>
    <phoneticPr fontId="1"/>
  </si>
  <si>
    <t>息子（跡取）</t>
    <rPh sb="0" eb="2">
      <t>ムスコ</t>
    </rPh>
    <rPh sb="3" eb="5">
      <t>アトト</t>
    </rPh>
    <phoneticPr fontId="1"/>
  </si>
  <si>
    <t>チーム・団体名</t>
    <rPh sb="4" eb="7">
      <t>ダンタイメイ</t>
    </rPh>
    <phoneticPr fontId="1"/>
  </si>
  <si>
    <t>金額</t>
    <rPh sb="0" eb="2">
      <t>キンガク</t>
    </rPh>
    <phoneticPr fontId="1"/>
  </si>
  <si>
    <t>総エントリー数</t>
    <rPh sb="0" eb="1">
      <t>ソウ</t>
    </rPh>
    <rPh sb="6" eb="7">
      <t>スウ</t>
    </rPh>
    <phoneticPr fontId="1"/>
  </si>
  <si>
    <t>Advance Ride A 32Km</t>
    <phoneticPr fontId="1"/>
  </si>
  <si>
    <t>Advance Ride B 24Km</t>
    <phoneticPr fontId="1"/>
  </si>
  <si>
    <t>Basic Ride A 16km</t>
    <phoneticPr fontId="1"/>
  </si>
  <si>
    <t>Basic Ride B-① 8km</t>
    <phoneticPr fontId="1"/>
  </si>
  <si>
    <t>Basic Ride B-② 8km</t>
    <phoneticPr fontId="1"/>
  </si>
  <si>
    <t>エントリー　　フィー</t>
    <phoneticPr fontId="1"/>
  </si>
  <si>
    <t>MOSACCHI 1.0 エントリー等 集計シート</t>
    <rPh sb="18" eb="19">
      <t>トウ</t>
    </rPh>
    <rPh sb="20" eb="22">
      <t>シュウケイ</t>
    </rPh>
    <phoneticPr fontId="1"/>
  </si>
  <si>
    <t>積数</t>
    <rPh sb="0" eb="2">
      <t>セキスウ</t>
    </rPh>
    <phoneticPr fontId="1"/>
  </si>
  <si>
    <t>入場＋表彰式の昼食</t>
    <rPh sb="0" eb="2">
      <t>ニュウジョウ</t>
    </rPh>
    <rPh sb="3" eb="5">
      <t>ヒョウショウ</t>
    </rPh>
    <rPh sb="5" eb="6">
      <t>シキ</t>
    </rPh>
    <rPh sb="7" eb="9">
      <t>チュウショク</t>
    </rPh>
    <phoneticPr fontId="1"/>
  </si>
  <si>
    <t>入場+前夜祭</t>
    <rPh sb="0" eb="2">
      <t>ニュウジョウ</t>
    </rPh>
    <rPh sb="3" eb="6">
      <t>ゼンヤサイ</t>
    </rPh>
    <phoneticPr fontId="1"/>
  </si>
  <si>
    <t>3点セット</t>
    <rPh sb="1" eb="2">
      <t>テン</t>
    </rPh>
    <phoneticPr fontId="1"/>
  </si>
  <si>
    <t>お弁当＋前夜祭</t>
    <rPh sb="1" eb="3">
      <t>ベントウ</t>
    </rPh>
    <rPh sb="4" eb="7">
      <t>ゼンヤサイ</t>
    </rPh>
    <phoneticPr fontId="1"/>
  </si>
  <si>
    <t>但馬家さんでの焼肉パーティー。ワンドリンク付き。</t>
    <rPh sb="0" eb="3">
      <t>タジマヤ</t>
    </rPh>
    <rPh sb="7" eb="9">
      <t>ヤキニク</t>
    </rPh>
    <rPh sb="21" eb="22">
      <t>ツ</t>
    </rPh>
    <phoneticPr fontId="1"/>
  </si>
  <si>
    <t>スタートアップご協力金</t>
    <rPh sb="8" eb="11">
      <t>キョウリョクキン</t>
    </rPh>
    <phoneticPr fontId="1"/>
  </si>
  <si>
    <t>入会金</t>
    <rPh sb="0" eb="3">
      <t>ニュウカイキン</t>
    </rPh>
    <phoneticPr fontId="1"/>
  </si>
  <si>
    <t>年会費</t>
    <rPh sb="0" eb="3">
      <t>ネンカイヒ</t>
    </rPh>
    <phoneticPr fontId="1"/>
  </si>
  <si>
    <t>携帯連絡先：</t>
    <rPh sb="0" eb="5">
      <t>ケイタイレンラクサキ</t>
    </rPh>
    <phoneticPr fontId="1"/>
  </si>
  <si>
    <t>セットAチケット</t>
    <phoneticPr fontId="1"/>
  </si>
  <si>
    <t>セットBチケット</t>
    <phoneticPr fontId="1"/>
  </si>
  <si>
    <t>セットCチケット</t>
    <phoneticPr fontId="1"/>
  </si>
  <si>
    <t>セットDチケット</t>
    <phoneticPr fontId="1"/>
  </si>
  <si>
    <t>前夜祭チケット（参加・購入は任意です）</t>
    <rPh sb="0" eb="3">
      <t>ゼンヤサイ</t>
    </rPh>
    <rPh sb="8" eb="10">
      <t>サンカ</t>
    </rPh>
    <rPh sb="11" eb="13">
      <t>コウニュウ</t>
    </rPh>
    <rPh sb="14" eb="16">
      <t>ニンイ</t>
    </rPh>
    <phoneticPr fontId="1"/>
  </si>
  <si>
    <t>表食式の昼食チケット（同上）</t>
    <rPh sb="0" eb="2">
      <t>ヒョウショク</t>
    </rPh>
    <rPh sb="2" eb="3">
      <t>シキ</t>
    </rPh>
    <rPh sb="4" eb="6">
      <t>チュウショク</t>
    </rPh>
    <rPh sb="11" eb="13">
      <t>ドウジョウ</t>
    </rPh>
    <phoneticPr fontId="1"/>
  </si>
  <si>
    <t>人数・口数</t>
    <rPh sb="0" eb="2">
      <t>ニンズウ</t>
    </rPh>
    <rPh sb="3" eb="5">
      <t>クチスウ</t>
    </rPh>
    <phoneticPr fontId="1"/>
  </si>
  <si>
    <t>クラブスタッフ向けのチケットです。</t>
    <rPh sb="7" eb="8">
      <t>ム</t>
    </rPh>
    <phoneticPr fontId="1"/>
  </si>
  <si>
    <t>備　考</t>
    <rPh sb="0" eb="1">
      <t>ビ</t>
    </rPh>
    <rPh sb="2" eb="3">
      <t>コウ</t>
    </rPh>
    <phoneticPr fontId="1"/>
  </si>
  <si>
    <t>【項目等の明細】</t>
    <rPh sb="1" eb="3">
      <t>コウモク</t>
    </rPh>
    <rPh sb="3" eb="4">
      <t>トウ</t>
    </rPh>
    <rPh sb="5" eb="7">
      <t>メイサイ</t>
    </rPh>
    <phoneticPr fontId="1"/>
  </si>
  <si>
    <t>FIELD RIDERS' FES. 　　　　　　　サポートメンバー（個人）</t>
    <rPh sb="35" eb="37">
      <t>コジン</t>
    </rPh>
    <phoneticPr fontId="1"/>
  </si>
  <si>
    <t>個人様</t>
    <rPh sb="0" eb="2">
      <t>コジン</t>
    </rPh>
    <rPh sb="2" eb="3">
      <t>サマ</t>
    </rPh>
    <phoneticPr fontId="1"/>
  </si>
  <si>
    <t>当日の責任者名：</t>
    <rPh sb="0" eb="2">
      <t>トウジツ</t>
    </rPh>
    <rPh sb="3" eb="6">
      <t>セキニンシャ</t>
    </rPh>
    <rPh sb="6" eb="7">
      <t>メイ</t>
    </rPh>
    <phoneticPr fontId="1"/>
  </si>
  <si>
    <t>スタートアップご協力金　ご協力様のリスト</t>
    <rPh sb="8" eb="11">
      <t>キョウリョクキン</t>
    </rPh>
    <rPh sb="13" eb="16">
      <t>キョウリョクサマ</t>
    </rPh>
    <phoneticPr fontId="1"/>
  </si>
  <si>
    <t>御芳名</t>
    <rPh sb="0" eb="3">
      <t>ゴホウメイ</t>
    </rPh>
    <phoneticPr fontId="1"/>
  </si>
  <si>
    <t>口数</t>
    <rPh sb="0" eb="2">
      <t>クチスウ</t>
    </rPh>
    <phoneticPr fontId="1"/>
  </si>
  <si>
    <t>〒</t>
    <phoneticPr fontId="1"/>
  </si>
  <si>
    <t>ご住所</t>
    <rPh sb="1" eb="3">
      <t>ジュウショ</t>
    </rPh>
    <phoneticPr fontId="1"/>
  </si>
  <si>
    <t>ご協力金額</t>
    <rPh sb="1" eb="3">
      <t>キョウリョク</t>
    </rPh>
    <rPh sb="3" eb="5">
      <t>キンガク</t>
    </rPh>
    <phoneticPr fontId="1"/>
  </si>
  <si>
    <t>１口の金額です。１口以上何口でもOKです。口数をご記入ください。必要な備品購入に充当させて戴きます。</t>
    <rPh sb="1" eb="2">
      <t>クチ</t>
    </rPh>
    <rPh sb="3" eb="5">
      <t>キンガク</t>
    </rPh>
    <rPh sb="9" eb="12">
      <t>クチイジョウ</t>
    </rPh>
    <rPh sb="12" eb="14">
      <t>ナンクチ</t>
    </rPh>
    <rPh sb="21" eb="23">
      <t>クチスウ</t>
    </rPh>
    <rPh sb="25" eb="27">
      <t>キニュウ</t>
    </rPh>
    <rPh sb="32" eb="34">
      <t>ヒツヨウ</t>
    </rPh>
    <rPh sb="35" eb="39">
      <t>ビヒンコウニュウ</t>
    </rPh>
    <rPh sb="40" eb="42">
      <t>ジュウトウ</t>
    </rPh>
    <rPh sb="45" eb="46">
      <t>イタダ</t>
    </rPh>
    <phoneticPr fontId="1"/>
  </si>
  <si>
    <r>
      <t>入会戴いた方に記念のオリジナルのメンバーバッチを進呈します。備品購入・運営諸経費に充当させて戴きます。</t>
    </r>
    <r>
      <rPr>
        <sz val="9"/>
        <color theme="1"/>
        <rFont val="Yu Gothic"/>
        <family val="3"/>
        <charset val="128"/>
        <scheme val="minor"/>
      </rPr>
      <t>法人・団体様は別途お申し出くださいませ。</t>
    </r>
    <rPh sb="0" eb="2">
      <t>ニュウカイ</t>
    </rPh>
    <rPh sb="2" eb="3">
      <t>イタダ</t>
    </rPh>
    <rPh sb="5" eb="6">
      <t>カタ</t>
    </rPh>
    <rPh sb="7" eb="9">
      <t>キネン</t>
    </rPh>
    <rPh sb="24" eb="26">
      <t>シンテイ</t>
    </rPh>
    <rPh sb="30" eb="34">
      <t>ビヒンコウニュウ</t>
    </rPh>
    <rPh sb="35" eb="37">
      <t>ウンエイ</t>
    </rPh>
    <rPh sb="37" eb="40">
      <t>ショケイヒ</t>
    </rPh>
    <rPh sb="41" eb="43">
      <t>ジュウトウ</t>
    </rPh>
    <rPh sb="46" eb="47">
      <t>イタダ</t>
    </rPh>
    <rPh sb="51" eb="53">
      <t>ホウジン</t>
    </rPh>
    <rPh sb="54" eb="57">
      <t>ダンタイサマ</t>
    </rPh>
    <rPh sb="58" eb="60">
      <t>ベット</t>
    </rPh>
    <rPh sb="61" eb="62">
      <t>モウ</t>
    </rPh>
    <rPh sb="63" eb="64">
      <t>デ</t>
    </rPh>
    <phoneticPr fontId="1"/>
  </si>
  <si>
    <t>法人・団体様</t>
    <rPh sb="0" eb="2">
      <t>ホウジン</t>
    </rPh>
    <rPh sb="3" eb="6">
      <t>ダンタイサマ</t>
    </rPh>
    <phoneticPr fontId="1"/>
  </si>
  <si>
    <t>ご協力戴いた方のお名前を、感謝の気持ちを込めてHP上に掲載させて戴きます。</t>
    <rPh sb="1" eb="3">
      <t>キョウリョク</t>
    </rPh>
    <rPh sb="3" eb="4">
      <t>イタダ</t>
    </rPh>
    <rPh sb="6" eb="7">
      <t>カタ</t>
    </rPh>
    <rPh sb="9" eb="11">
      <t>ナマエ</t>
    </rPh>
    <rPh sb="13" eb="15">
      <t>カンシャ</t>
    </rPh>
    <rPh sb="16" eb="18">
      <t>キモ</t>
    </rPh>
    <rPh sb="20" eb="21">
      <t>コ</t>
    </rPh>
    <rPh sb="25" eb="26">
      <t>ジョウ</t>
    </rPh>
    <rPh sb="27" eb="29">
      <t>ケイサイ</t>
    </rPh>
    <rPh sb="32" eb="33">
      <t>イタダ</t>
    </rPh>
    <phoneticPr fontId="1"/>
  </si>
  <si>
    <t>個人</t>
    <rPh sb="0" eb="2">
      <t>コジン</t>
    </rPh>
    <phoneticPr fontId="1"/>
  </si>
  <si>
    <t>法人</t>
    <rPh sb="0" eb="2">
      <t>ホウジン</t>
    </rPh>
    <phoneticPr fontId="1"/>
  </si>
  <si>
    <t>1口当たりの金額</t>
    <rPh sb="1" eb="2">
      <t>クチ</t>
    </rPh>
    <rPh sb="2" eb="3">
      <t>ア</t>
    </rPh>
    <rPh sb="6" eb="8">
      <t>キンガク</t>
    </rPh>
    <phoneticPr fontId="1"/>
  </si>
  <si>
    <t>法人・団体</t>
    <rPh sb="0" eb="2">
      <t>ホウジン</t>
    </rPh>
    <rPh sb="3" eb="5">
      <t>ダンタイ</t>
    </rPh>
    <phoneticPr fontId="1"/>
  </si>
  <si>
    <t>チーム名</t>
    <rPh sb="3" eb="4">
      <t>メイ</t>
    </rPh>
    <phoneticPr fontId="1"/>
  </si>
  <si>
    <t>合計</t>
    <rPh sb="0" eb="2">
      <t>ゴウケイ</t>
    </rPh>
    <phoneticPr fontId="1"/>
  </si>
  <si>
    <t>サポートメンバー申込者様のリスト</t>
    <rPh sb="8" eb="10">
      <t>モウシコミ</t>
    </rPh>
    <rPh sb="10" eb="11">
      <t>シャ</t>
    </rPh>
    <rPh sb="11" eb="12">
      <t>サマ</t>
    </rPh>
    <phoneticPr fontId="1"/>
  </si>
  <si>
    <t>連絡先電話番号</t>
    <rPh sb="0" eb="7">
      <t>レンラクサキデンワバンゴウ</t>
    </rPh>
    <phoneticPr fontId="1"/>
  </si>
  <si>
    <t>備考</t>
    <rPh sb="0" eb="2">
      <t>ビコウ</t>
    </rPh>
    <phoneticPr fontId="1"/>
  </si>
  <si>
    <t>ご入会いただいた方には、記念のオリジナルメンバーバッジを進呈いたします。</t>
    <rPh sb="12" eb="14">
      <t>キネン</t>
    </rPh>
    <rPh sb="28" eb="30">
      <t>シンテイ</t>
    </rPh>
    <phoneticPr fontId="1"/>
  </si>
  <si>
    <t>入会・年会費は、備品購入や運営諸経費に充当させて戴きます。</t>
    <rPh sb="0" eb="2">
      <t>ニュウカイ</t>
    </rPh>
    <rPh sb="3" eb="6">
      <t>ネンカイヒ</t>
    </rPh>
    <rPh sb="8" eb="12">
      <t>ビヒンコウニュウ</t>
    </rPh>
    <rPh sb="13" eb="18">
      <t>ウンエイショケイヒ</t>
    </rPh>
    <rPh sb="19" eb="21">
      <t>ジュウトウ</t>
    </rPh>
    <rPh sb="24" eb="25">
      <t>イタダ</t>
    </rPh>
    <phoneticPr fontId="1"/>
  </si>
  <si>
    <t>MOSACCHI 1.0 ライダー エントリーシート</t>
    <phoneticPr fontId="1"/>
  </si>
  <si>
    <t>グループ走行の場合、同一グループで走行する人馬名を記入してください</t>
    <rPh sb="4" eb="6">
      <t>ソウコウ</t>
    </rPh>
    <rPh sb="7" eb="9">
      <t>バアイ</t>
    </rPh>
    <rPh sb="10" eb="12">
      <t>ドウイツ</t>
    </rPh>
    <rPh sb="17" eb="19">
      <t>ソウコウ</t>
    </rPh>
    <rPh sb="21" eb="23">
      <t>ジンバ</t>
    </rPh>
    <rPh sb="22" eb="24">
      <t>バメイ</t>
    </rPh>
    <rPh sb="25" eb="27">
      <t>キニュウ</t>
    </rPh>
    <phoneticPr fontId="1"/>
  </si>
  <si>
    <t>Basic Ride A　　　16　km　　　　</t>
    <phoneticPr fontId="1"/>
  </si>
  <si>
    <t>　馬のオーナー名：</t>
    <rPh sb="1" eb="2">
      <t>ウマ</t>
    </rPh>
    <rPh sb="7" eb="8">
      <t>メイ</t>
    </rPh>
    <phoneticPr fontId="1"/>
  </si>
  <si>
    <t>　馬のオーナー名：武田 晋之輔</t>
    <rPh sb="1" eb="2">
      <t>ウマ</t>
    </rPh>
    <rPh sb="7" eb="8">
      <t>メイ</t>
    </rPh>
    <rPh sb="9" eb="11">
      <t>タケダ</t>
    </rPh>
    <rPh sb="12" eb="15">
      <t>シンノスケ</t>
    </rPh>
    <phoneticPr fontId="1"/>
  </si>
  <si>
    <t>クラブスタッフを除くクルー・見学者は購入してください。  当日も発売します。</t>
    <rPh sb="8" eb="9">
      <t>ノゾ</t>
    </rPh>
    <rPh sb="14" eb="17">
      <t>ケンガクシャ</t>
    </rPh>
    <rPh sb="18" eb="20">
      <t>コウニュウ</t>
    </rPh>
    <rPh sb="29" eb="31">
      <t>トウジツ</t>
    </rPh>
    <rPh sb="32" eb="34">
      <t>ハツバイ</t>
    </rPh>
    <phoneticPr fontId="1"/>
  </si>
  <si>
    <t>ライダー以外の参加チケット</t>
    <rPh sb="4" eb="6">
      <t>イガイ</t>
    </rPh>
    <rPh sb="7" eb="9">
      <t>サンカ</t>
    </rPh>
    <phoneticPr fontId="1"/>
  </si>
  <si>
    <t>開催当日以外の入厩料</t>
    <rPh sb="0" eb="2">
      <t>カイサイ</t>
    </rPh>
    <rPh sb="2" eb="6">
      <t>トウジツイガイ</t>
    </rPh>
    <rPh sb="7" eb="10">
      <t>ニュウキュウリョウ</t>
    </rPh>
    <phoneticPr fontId="1"/>
  </si>
  <si>
    <r>
      <t>入厩日：　　　　　退厩日：　　　　（</t>
    </r>
    <r>
      <rPr>
        <sz val="9"/>
        <color theme="1"/>
        <rFont val="Yu Gothic"/>
        <family val="3"/>
        <charset val="128"/>
        <scheme val="minor"/>
      </rPr>
      <t>人数欄に参加頭数×日数を記入）</t>
    </r>
    <rPh sb="0" eb="3">
      <t>ニュウキュウビ</t>
    </rPh>
    <rPh sb="9" eb="12">
      <t>タイキュウビ</t>
    </rPh>
    <phoneticPr fontId="1"/>
  </si>
  <si>
    <t>参加馬登録フィー（当日の入厩料を含む）</t>
    <rPh sb="0" eb="2">
      <t>サンカ</t>
    </rPh>
    <rPh sb="2" eb="3">
      <t>ウマ</t>
    </rPh>
    <rPh sb="3" eb="5">
      <t>トウロク</t>
    </rPh>
    <rPh sb="9" eb="11">
      <t>トウジツ</t>
    </rPh>
    <rPh sb="12" eb="14">
      <t>ニュウキュウ</t>
    </rPh>
    <rPh sb="14" eb="15">
      <t>リョウ</t>
    </rPh>
    <rPh sb="16" eb="17">
      <t>フク</t>
    </rPh>
    <phoneticPr fontId="1"/>
  </si>
  <si>
    <t>スタート目途時刻：7:00</t>
    <rPh sb="4" eb="8">
      <t>メドジコク</t>
    </rPh>
    <phoneticPr fontId="1"/>
  </si>
  <si>
    <t>スタート目途時刻：8:00</t>
    <rPh sb="4" eb="8">
      <t>メドジコク</t>
    </rPh>
    <phoneticPr fontId="1"/>
  </si>
  <si>
    <t>スタート目途時刻：8:30</t>
    <rPh sb="4" eb="8">
      <t>メドジコク</t>
    </rPh>
    <phoneticPr fontId="1"/>
  </si>
  <si>
    <t>スタート目途時刻：7:30</t>
    <rPh sb="4" eb="8">
      <t>メドジコク</t>
    </rPh>
    <phoneticPr fontId="1"/>
  </si>
  <si>
    <t>スタート目途時刻：10:00</t>
    <rPh sb="4" eb="8">
      <t>メドジコク</t>
    </rPh>
    <phoneticPr fontId="1"/>
  </si>
  <si>
    <t>合計金額</t>
    <rPh sb="0" eb="4">
      <t>ゴウケイキンガク</t>
    </rPh>
    <phoneticPr fontId="1"/>
  </si>
  <si>
    <t>MOSACCHI 1.0 ライダー エントリーシート　　　　　　 【オープン参加】</t>
    <rPh sb="38" eb="40">
      <t>サンカ</t>
    </rPh>
    <phoneticPr fontId="1"/>
  </si>
  <si>
    <t>MOSACCHI 1.0 【予備馬】エントリーシート　　　　</t>
    <rPh sb="14" eb="17">
      <t>ヨビウマ</t>
    </rPh>
    <phoneticPr fontId="1"/>
  </si>
  <si>
    <t>記入不要</t>
    <rPh sb="0" eb="4">
      <t>キニュウフヨウ</t>
    </rPh>
    <phoneticPr fontId="1"/>
  </si>
  <si>
    <t>MOSACCHI 1.0 ライダー エントリーシート</t>
    <phoneticPr fontId="1"/>
  </si>
  <si>
    <t>　　　　　　　　　　　　　　　　　　　　</t>
    <phoneticPr fontId="1"/>
  </si>
  <si>
    <t>Web講習会にご参加の方は、3口以上のご協力を戴ければ大変ありがたいです。　宜しくお願い致します。</t>
    <rPh sb="3" eb="6">
      <t>コウシュウカイ</t>
    </rPh>
    <rPh sb="8" eb="10">
      <t>サンカ</t>
    </rPh>
    <rPh sb="11" eb="12">
      <t>カタ</t>
    </rPh>
    <rPh sb="15" eb="18">
      <t>クチイジョウ</t>
    </rPh>
    <rPh sb="20" eb="22">
      <t>キョウリョク</t>
    </rPh>
    <rPh sb="23" eb="24">
      <t>イタダ</t>
    </rPh>
    <rPh sb="27" eb="29">
      <t>タイヘン</t>
    </rPh>
    <rPh sb="38" eb="39">
      <t>ヨロ</t>
    </rPh>
    <phoneticPr fontId="1"/>
  </si>
  <si>
    <r>
      <t>備考</t>
    </r>
    <r>
      <rPr>
        <sz val="9"/>
        <color theme="1"/>
        <rFont val="Yu Gothic"/>
        <family val="3"/>
        <charset val="128"/>
        <scheme val="minor"/>
      </rPr>
      <t>（匿名希望・講習会参加等）</t>
    </r>
    <rPh sb="0" eb="2">
      <t>ビコウ</t>
    </rPh>
    <rPh sb="3" eb="5">
      <t>トクメイ</t>
    </rPh>
    <rPh sb="5" eb="7">
      <t>キボウ</t>
    </rPh>
    <rPh sb="8" eb="13">
      <t>コウシュウカイサンカ</t>
    </rPh>
    <rPh sb="13" eb="14">
      <t>トウ</t>
    </rPh>
    <phoneticPr fontId="1"/>
  </si>
  <si>
    <t>領収書の必要な方は、連絡先氏名・電話番号と宛先名を下記にご記載ください。</t>
    <rPh sb="0" eb="3">
      <t>リョウシュウショ</t>
    </rPh>
    <rPh sb="4" eb="6">
      <t>ヒツヨウ</t>
    </rPh>
    <rPh sb="7" eb="8">
      <t>カタ</t>
    </rPh>
    <rPh sb="10" eb="13">
      <t>レンラクサキ</t>
    </rPh>
    <rPh sb="13" eb="15">
      <t>シメイ</t>
    </rPh>
    <rPh sb="16" eb="18">
      <t>デンワ</t>
    </rPh>
    <rPh sb="18" eb="20">
      <t>バンゴウ</t>
    </rPh>
    <rPh sb="21" eb="23">
      <t>アテサキ</t>
    </rPh>
    <rPh sb="23" eb="24">
      <t>メイ</t>
    </rPh>
    <rPh sb="25" eb="27">
      <t>カキ</t>
    </rPh>
    <rPh sb="29" eb="31">
      <t>キサイ</t>
    </rPh>
    <phoneticPr fontId="1"/>
  </si>
  <si>
    <t>担当者・連絡先：</t>
    <rPh sb="0" eb="3">
      <t>タントウシャ</t>
    </rPh>
    <rPh sb="4" eb="7">
      <t>レンラクサキ</t>
    </rPh>
    <phoneticPr fontId="1"/>
  </si>
  <si>
    <t>氏名・法人名（宛先）：</t>
    <rPh sb="0" eb="2">
      <t>シメイ</t>
    </rPh>
    <rPh sb="3" eb="6">
      <t>ホウジンメイ</t>
    </rPh>
    <rPh sb="7" eb="9">
      <t>アテサキ</t>
    </rPh>
    <phoneticPr fontId="1"/>
  </si>
  <si>
    <t>甲州騎馬隊</t>
    <rPh sb="0" eb="5">
      <t>コウシュウキバタイ</t>
    </rPh>
    <phoneticPr fontId="1"/>
  </si>
  <si>
    <t>当日の責任者名：武田 真言</t>
    <rPh sb="0" eb="2">
      <t>トウジツ</t>
    </rPh>
    <rPh sb="3" eb="6">
      <t>セキニンシャ</t>
    </rPh>
    <rPh sb="6" eb="7">
      <t>メイ</t>
    </rPh>
    <rPh sb="8" eb="10">
      <t>タケダ</t>
    </rPh>
    <rPh sb="11" eb="13">
      <t>シンゲン</t>
    </rPh>
    <phoneticPr fontId="1"/>
  </si>
  <si>
    <t>入厩しない場合も規程の馬インフルエンザワクチン接種は必須です</t>
    <rPh sb="0" eb="2">
      <t>ニュウキュウ</t>
    </rPh>
    <rPh sb="5" eb="7">
      <t>バアイ</t>
    </rPh>
    <rPh sb="8" eb="10">
      <t>キテイ</t>
    </rPh>
    <rPh sb="11" eb="12">
      <t>ウマ</t>
    </rPh>
    <rPh sb="23" eb="25">
      <t>セッシュ</t>
    </rPh>
    <rPh sb="26" eb="28">
      <t>ヒッス</t>
    </rPh>
    <phoneticPr fontId="1"/>
  </si>
  <si>
    <t>携帯連絡先：000-0000-0000</t>
    <rPh sb="0" eb="5">
      <t>ケイタイレンラクサキ</t>
    </rPh>
    <phoneticPr fontId="1"/>
  </si>
  <si>
    <r>
      <t>入厩日：4/12　　　退厩日：4/14　（</t>
    </r>
    <r>
      <rPr>
        <sz val="9"/>
        <color theme="1"/>
        <rFont val="Yu Gothic"/>
        <family val="3"/>
        <charset val="128"/>
        <scheme val="minor"/>
      </rPr>
      <t>人数欄に参加頭数×日数を記入）</t>
    </r>
    <rPh sb="0" eb="3">
      <t>ニュウキュウビ</t>
    </rPh>
    <rPh sb="11" eb="14">
      <t>タイキュウビ</t>
    </rPh>
    <phoneticPr fontId="1"/>
  </si>
  <si>
    <t>オープン参加者 氏名・種目（　）内割引額：</t>
    <rPh sb="4" eb="7">
      <t>サンカシャ</t>
    </rPh>
    <rPh sb="8" eb="10">
      <t>シメイ</t>
    </rPh>
    <rPh sb="11" eb="13">
      <t>シュモク</t>
    </rPh>
    <phoneticPr fontId="1"/>
  </si>
  <si>
    <t>オープン参加者 氏名・種目（　）内割引額：武田 徹夜 BasicA（-1,300円)　　武田 恋姫 BasicB(-800円）</t>
    <rPh sb="4" eb="7">
      <t>サンカシャ</t>
    </rPh>
    <rPh sb="8" eb="10">
      <t>シメイ</t>
    </rPh>
    <rPh sb="11" eb="13">
      <t>シュモク</t>
    </rPh>
    <rPh sb="21" eb="23">
      <t>タケダ</t>
    </rPh>
    <rPh sb="24" eb="26">
      <t>テツヤ</t>
    </rPh>
    <rPh sb="40" eb="41">
      <t>エン</t>
    </rPh>
    <rPh sb="44" eb="46">
      <t>タケダ</t>
    </rPh>
    <rPh sb="47" eb="49">
      <t>コイヒメ</t>
    </rPh>
    <rPh sb="61" eb="62">
      <t>エン</t>
    </rPh>
    <phoneticPr fontId="1"/>
  </si>
  <si>
    <t>10P</t>
    <phoneticPr fontId="1"/>
  </si>
  <si>
    <t>5P</t>
    <phoneticPr fontId="1"/>
  </si>
  <si>
    <t>-20P</t>
    <phoneticPr fontId="1"/>
  </si>
  <si>
    <t>-10P</t>
    <phoneticPr fontId="1"/>
  </si>
  <si>
    <t>武田信虎（はやぶさ丸）、武田徹夜（金八丸）</t>
    <rPh sb="0" eb="2">
      <t>タケダ</t>
    </rPh>
    <rPh sb="2" eb="4">
      <t>ノブトラ</t>
    </rPh>
    <rPh sb="9" eb="10">
      <t>マル</t>
    </rPh>
    <rPh sb="12" eb="14">
      <t>タケダ</t>
    </rPh>
    <rPh sb="14" eb="16">
      <t>テツヤ</t>
    </rPh>
    <rPh sb="17" eb="19">
      <t>キンパチ</t>
    </rPh>
    <rPh sb="19" eb="20">
      <t>マル</t>
    </rPh>
    <phoneticPr fontId="1"/>
  </si>
  <si>
    <r>
      <rPr>
        <sz val="10"/>
        <color theme="1"/>
        <rFont val="Yu Gothic"/>
        <family val="3"/>
        <charset val="128"/>
        <scheme val="minor"/>
      </rPr>
      <t>振込先</t>
    </r>
    <r>
      <rPr>
        <sz val="11"/>
        <color theme="1"/>
        <rFont val="Yu Gothic"/>
        <family val="2"/>
        <scheme val="minor"/>
      </rPr>
      <t>：山梨県民信用組合　韮崎支店　普通 2315921 フクダ ススム（フィールドライダーズクラブ）</t>
    </r>
    <r>
      <rPr>
        <sz val="10"/>
        <color theme="1"/>
        <rFont val="Yu Gothic"/>
        <family val="3"/>
        <charset val="128"/>
        <scheme val="minor"/>
      </rPr>
      <t>振込の際（）内は記入不要です</t>
    </r>
    <rPh sb="0" eb="3">
      <t>フリコミサキ</t>
    </rPh>
    <rPh sb="4" eb="6">
      <t>ヤマナシ</t>
    </rPh>
    <rPh sb="6" eb="8">
      <t>ケンミン</t>
    </rPh>
    <rPh sb="8" eb="12">
      <t>シンヨウクミアイ</t>
    </rPh>
    <rPh sb="13" eb="17">
      <t>ニラサキシテン</t>
    </rPh>
    <rPh sb="18" eb="20">
      <t>フツウ</t>
    </rPh>
    <rPh sb="51" eb="53">
      <t>フリコミ</t>
    </rPh>
    <rPh sb="54" eb="55">
      <t>サイ</t>
    </rPh>
    <rPh sb="57" eb="58">
      <t>ナイ</t>
    </rPh>
    <rPh sb="59" eb="61">
      <t>キニュウ</t>
    </rPh>
    <rPh sb="61" eb="63">
      <t>フヨウ</t>
    </rPh>
    <phoneticPr fontId="1"/>
  </si>
  <si>
    <t>オープン参加者割引額合計金額をそのまま入力　　　　　　　（オープン参加者のエントリー金額×10%を合計した金額）</t>
    <rPh sb="4" eb="7">
      <t>サンカシャ</t>
    </rPh>
    <rPh sb="7" eb="10">
      <t>ワリビキガク</t>
    </rPh>
    <rPh sb="10" eb="12">
      <t>ゴウケイ</t>
    </rPh>
    <rPh sb="12" eb="14">
      <t>キンガク</t>
    </rPh>
    <rPh sb="19" eb="21">
      <t>ニュウリョク</t>
    </rPh>
    <rPh sb="33" eb="36">
      <t>サンカシャ</t>
    </rPh>
    <rPh sb="42" eb="44">
      <t>キンガク</t>
    </rPh>
    <rPh sb="49" eb="51">
      <t>ゴウケイ</t>
    </rPh>
    <rPh sb="53" eb="55">
      <t>キンガク</t>
    </rPh>
    <phoneticPr fontId="1"/>
  </si>
  <si>
    <t>単品合計価格よりも割引になっています。</t>
    <rPh sb="0" eb="4">
      <t>タンピンゴウケイ</t>
    </rPh>
    <rPh sb="4" eb="6">
      <t>カカク</t>
    </rPh>
    <rPh sb="9" eb="11">
      <t>ワリビキ</t>
    </rPh>
    <phoneticPr fontId="1"/>
  </si>
</sst>
</file>

<file path=xl/styles.xml><?xml version="1.0" encoding="utf-8"?>
<styleSheet xmlns="http://schemas.openxmlformats.org/spreadsheetml/2006/main">
  <fonts count="30">
    <font>
      <sz val="11"/>
      <color theme="1"/>
      <name val="Yu Gothic"/>
      <family val="2"/>
      <scheme val="minor"/>
    </font>
    <font>
      <sz val="6"/>
      <name val="Yu Gothic"/>
      <family val="3"/>
      <charset val="128"/>
      <scheme val="minor"/>
    </font>
    <font>
      <sz val="12"/>
      <color theme="1"/>
      <name val="Yu Gothic"/>
      <family val="2"/>
      <scheme val="minor"/>
    </font>
    <font>
      <sz val="10"/>
      <color theme="1"/>
      <name val="Yu Gothic"/>
      <family val="2"/>
      <scheme val="minor"/>
    </font>
    <font>
      <sz val="8"/>
      <color theme="1"/>
      <name val="Yu Gothic"/>
      <family val="2"/>
      <scheme val="minor"/>
    </font>
    <font>
      <sz val="9"/>
      <color theme="1"/>
      <name val="Yu Gothic"/>
      <family val="2"/>
      <scheme val="minor"/>
    </font>
    <font>
      <sz val="8"/>
      <color theme="1"/>
      <name val="Yu Gothic"/>
      <family val="3"/>
      <charset val="128"/>
      <scheme val="minor"/>
    </font>
    <font>
      <sz val="7"/>
      <color theme="1"/>
      <name val="Yu Gothic"/>
      <family val="3"/>
      <charset val="128"/>
      <scheme val="minor"/>
    </font>
    <font>
      <sz val="7"/>
      <color theme="1"/>
      <name val="Yu Gothic"/>
      <family val="2"/>
      <scheme val="minor"/>
    </font>
    <font>
      <sz val="9"/>
      <color theme="1"/>
      <name val="Yu Gothic"/>
      <family val="3"/>
      <charset val="128"/>
      <scheme val="minor"/>
    </font>
    <font>
      <sz val="11"/>
      <color theme="1"/>
      <name val="Yu Gothic"/>
      <family val="3"/>
      <charset val="128"/>
      <scheme val="minor"/>
    </font>
    <font>
      <sz val="10"/>
      <color theme="1"/>
      <name val="Yu Gothic"/>
      <family val="3"/>
      <charset val="128"/>
      <scheme val="minor"/>
    </font>
    <font>
      <b/>
      <sz val="12"/>
      <color theme="1"/>
      <name val="Yu Gothic"/>
      <family val="3"/>
      <charset val="128"/>
      <scheme val="minor"/>
    </font>
    <font>
      <b/>
      <sz val="11"/>
      <color theme="1"/>
      <name val="Yu Gothic"/>
      <family val="3"/>
      <charset val="128"/>
      <scheme val="minor"/>
    </font>
    <font>
      <u/>
      <sz val="11"/>
      <color theme="1"/>
      <name val="Yu Gothic"/>
      <family val="2"/>
      <scheme val="minor"/>
    </font>
    <font>
      <u/>
      <sz val="11"/>
      <color theme="1"/>
      <name val="Yu Gothic"/>
      <family val="3"/>
      <charset val="128"/>
      <scheme val="minor"/>
    </font>
    <font>
      <u/>
      <sz val="12"/>
      <color theme="1"/>
      <name val="Yu Gothic"/>
      <family val="2"/>
      <scheme val="minor"/>
    </font>
    <font>
      <b/>
      <u/>
      <sz val="12"/>
      <color theme="1"/>
      <name val="Yu Gothic"/>
      <family val="3"/>
      <charset val="128"/>
      <scheme val="minor"/>
    </font>
    <font>
      <b/>
      <u/>
      <sz val="11"/>
      <color theme="1"/>
      <name val="Yu Gothic"/>
      <family val="3"/>
      <charset val="128"/>
      <scheme val="minor"/>
    </font>
    <font>
      <b/>
      <u/>
      <sz val="14"/>
      <color theme="1"/>
      <name val="Yu Gothic"/>
      <family val="3"/>
      <charset val="128"/>
      <scheme val="minor"/>
    </font>
    <font>
      <b/>
      <sz val="16"/>
      <color theme="1"/>
      <name val="Yu Gothic"/>
      <family val="3"/>
      <charset val="128"/>
      <scheme val="minor"/>
    </font>
    <font>
      <u/>
      <sz val="14"/>
      <color theme="1"/>
      <name val="Yu Gothic"/>
      <family val="2"/>
      <scheme val="minor"/>
    </font>
    <font>
      <u/>
      <sz val="14"/>
      <color theme="1"/>
      <name val="Yu Gothic"/>
      <family val="3"/>
      <charset val="128"/>
      <scheme val="minor"/>
    </font>
    <font>
      <sz val="11"/>
      <color theme="1"/>
      <name val="Yu Gothic"/>
      <family val="2"/>
      <scheme val="minor"/>
    </font>
    <font>
      <b/>
      <sz val="9"/>
      <color theme="1"/>
      <name val="Yu Gothic"/>
      <family val="3"/>
      <charset val="128"/>
      <scheme val="minor"/>
    </font>
    <font>
      <b/>
      <sz val="14"/>
      <color theme="1"/>
      <name val="Yu Gothic"/>
      <family val="3"/>
      <charset val="128"/>
      <scheme val="minor"/>
    </font>
    <font>
      <sz val="12"/>
      <color theme="1"/>
      <name val="Yu Gothic"/>
      <family val="3"/>
      <charset val="128"/>
      <scheme val="minor"/>
    </font>
    <font>
      <sz val="14"/>
      <color theme="1"/>
      <name val="Yu Gothic"/>
      <family val="2"/>
      <scheme val="minor"/>
    </font>
    <font>
      <sz val="14"/>
      <color theme="1"/>
      <name val="Yu Gothic"/>
      <family val="3"/>
      <charset val="128"/>
      <scheme val="minor"/>
    </font>
    <font>
      <b/>
      <sz val="10"/>
      <color theme="1"/>
      <name val="Yu Gothic"/>
      <family val="3"/>
      <charset val="128"/>
      <scheme val="minor"/>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s>
  <cellStyleXfs count="2">
    <xf numFmtId="0" fontId="0" fillId="0" borderId="0"/>
    <xf numFmtId="38" fontId="23" fillId="0" borderId="0" applyFont="0" applyFill="0" applyBorder="0" applyAlignment="0" applyProtection="0">
      <alignment vertical="center"/>
    </xf>
  </cellStyleXfs>
  <cellXfs count="269">
    <xf numFmtId="0" fontId="0" fillId="0" borderId="0" xfId="0"/>
    <xf numFmtId="0" fontId="14" fillId="0" borderId="0" xfId="0" applyFont="1"/>
    <xf numFmtId="0" fontId="15" fillId="0" borderId="0" xfId="0" applyFont="1"/>
    <xf numFmtId="0" fontId="0" fillId="0" borderId="1" xfId="0" applyBorder="1"/>
    <xf numFmtId="0" fontId="5"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0" fillId="0" borderId="3" xfId="0" applyBorder="1" applyAlignment="1">
      <alignment horizontal="center"/>
    </xf>
    <xf numFmtId="0" fontId="0" fillId="0" borderId="8" xfId="0" applyBorder="1"/>
    <xf numFmtId="0" fontId="4" fillId="0" borderId="11" xfId="0" applyFont="1" applyBorder="1" applyAlignment="1">
      <alignment horizontal="center" wrapText="1"/>
    </xf>
    <xf numFmtId="0" fontId="0" fillId="0" borderId="12" xfId="0" applyBorder="1" applyAlignment="1">
      <alignment horizontal="center" vertical="center"/>
    </xf>
    <xf numFmtId="0" fontId="0" fillId="0" borderId="16" xfId="0" applyBorder="1"/>
    <xf numFmtId="0" fontId="16" fillId="0" borderId="0" xfId="0" applyFont="1"/>
    <xf numFmtId="49" fontId="10" fillId="0" borderId="2" xfId="0" applyNumberFormat="1" applyFont="1" applyBorder="1" applyAlignment="1">
      <alignment horizontal="center" vertical="center"/>
    </xf>
    <xf numFmtId="49" fontId="0" fillId="0" borderId="29" xfId="0" applyNumberFormat="1" applyBorder="1" applyAlignment="1">
      <alignment vertical="center"/>
    </xf>
    <xf numFmtId="0" fontId="13" fillId="0" borderId="2" xfId="0" applyFont="1" applyBorder="1" applyAlignment="1">
      <alignment vertical="center"/>
    </xf>
    <xf numFmtId="0" fontId="13" fillId="0" borderId="29" xfId="0" applyFont="1" applyBorder="1" applyAlignment="1">
      <alignment vertical="center"/>
    </xf>
    <xf numFmtId="0" fontId="13" fillId="0" borderId="4" xfId="0" applyFont="1" applyBorder="1" applyAlignment="1">
      <alignment horizontal="center" vertical="center"/>
    </xf>
    <xf numFmtId="0" fontId="13" fillId="0" borderId="30" xfId="0" applyFont="1" applyBorder="1" applyAlignment="1">
      <alignment horizontal="center" vertical="center"/>
    </xf>
    <xf numFmtId="0" fontId="13" fillId="0" borderId="10" xfId="0" applyFont="1" applyBorder="1" applyAlignment="1">
      <alignment horizontal="center" vertical="center"/>
    </xf>
    <xf numFmtId="0" fontId="13" fillId="0" borderId="33" xfId="0" applyFont="1" applyBorder="1" applyAlignment="1">
      <alignment horizontal="center" vertical="center"/>
    </xf>
    <xf numFmtId="0" fontId="0" fillId="0" borderId="37" xfId="0" applyBorder="1" applyAlignment="1">
      <alignment horizontal="center"/>
    </xf>
    <xf numFmtId="0" fontId="0" fillId="0" borderId="39" xfId="0" applyBorder="1" applyAlignment="1">
      <alignment horizontal="center"/>
    </xf>
    <xf numFmtId="0" fontId="0" fillId="0" borderId="15" xfId="0" applyBorder="1" applyAlignment="1">
      <alignment horizontal="center"/>
    </xf>
    <xf numFmtId="0" fontId="0" fillId="0" borderId="12" xfId="0" applyBorder="1"/>
    <xf numFmtId="0" fontId="5" fillId="0" borderId="1" xfId="0" applyFont="1" applyBorder="1"/>
    <xf numFmtId="0" fontId="5" fillId="0" borderId="8" xfId="0" applyFont="1" applyBorder="1"/>
    <xf numFmtId="0" fontId="0" fillId="0" borderId="3" xfId="0" applyBorder="1"/>
    <xf numFmtId="0" fontId="0" fillId="0" borderId="10" xfId="0" applyBorder="1" applyAlignment="1">
      <alignment horizontal="left"/>
    </xf>
    <xf numFmtId="0" fontId="18" fillId="0" borderId="0" xfId="0" applyFont="1"/>
    <xf numFmtId="0" fontId="17" fillId="0" borderId="0" xfId="0" applyFont="1"/>
    <xf numFmtId="0" fontId="20" fillId="0" borderId="0" xfId="0" applyFont="1"/>
    <xf numFmtId="0" fontId="13" fillId="0" borderId="1" xfId="0" applyFont="1" applyBorder="1"/>
    <xf numFmtId="0" fontId="4" fillId="0" borderId="1" xfId="0" applyFont="1" applyBorder="1"/>
    <xf numFmtId="38" fontId="0" fillId="0" borderId="1" xfId="1" applyFont="1" applyBorder="1" applyAlignment="1"/>
    <xf numFmtId="38" fontId="0" fillId="0" borderId="1" xfId="1" applyFont="1" applyBorder="1" applyAlignment="1">
      <alignment vertical="center"/>
    </xf>
    <xf numFmtId="0" fontId="13" fillId="0" borderId="1" xfId="0" applyFont="1" applyBorder="1" applyAlignment="1">
      <alignment vertical="center"/>
    </xf>
    <xf numFmtId="0" fontId="3" fillId="0" borderId="1" xfId="0" applyFont="1" applyBorder="1" applyAlignment="1">
      <alignment wrapText="1"/>
    </xf>
    <xf numFmtId="0" fontId="11" fillId="0" borderId="1" xfId="0" applyFont="1" applyBorder="1"/>
    <xf numFmtId="0" fontId="0" fillId="0" borderId="0" xfId="0" applyAlignment="1">
      <alignment horizontal="center"/>
    </xf>
    <xf numFmtId="0" fontId="26" fillId="0" borderId="6" xfId="0" applyFont="1" applyBorder="1" applyAlignment="1">
      <alignment horizontal="center" vertical="center"/>
    </xf>
    <xf numFmtId="0" fontId="26" fillId="0" borderId="12" xfId="0" applyFont="1" applyBorder="1" applyAlignment="1">
      <alignment horizontal="center"/>
    </xf>
    <xf numFmtId="0" fontId="10" fillId="0" borderId="7" xfId="0" applyFont="1" applyBorder="1" applyAlignment="1">
      <alignment horizontal="center" vertical="center"/>
    </xf>
    <xf numFmtId="0" fontId="12" fillId="0" borderId="44" xfId="0" applyFont="1" applyBorder="1" applyAlignment="1">
      <alignment horizontal="center"/>
    </xf>
    <xf numFmtId="0" fontId="26" fillId="0" borderId="40" xfId="0" applyFont="1" applyBorder="1" applyAlignment="1">
      <alignment horizontal="center" vertical="center"/>
    </xf>
    <xf numFmtId="0" fontId="12" fillId="0" borderId="50" xfId="0" applyFont="1" applyBorder="1" applyAlignment="1">
      <alignment horizontal="center"/>
    </xf>
    <xf numFmtId="0" fontId="28" fillId="0" borderId="1" xfId="0" applyFont="1" applyBorder="1" applyAlignment="1">
      <alignment horizontal="center"/>
    </xf>
    <xf numFmtId="0" fontId="28" fillId="0" borderId="1" xfId="0" applyFont="1" applyBorder="1" applyAlignment="1">
      <alignment horizontal="left"/>
    </xf>
    <xf numFmtId="0" fontId="28" fillId="0" borderId="12" xfId="0" applyFont="1" applyBorder="1" applyAlignment="1">
      <alignment horizontal="left"/>
    </xf>
    <xf numFmtId="0" fontId="28" fillId="0" borderId="12" xfId="0" applyFont="1" applyBorder="1" applyAlignment="1">
      <alignment horizontal="center"/>
    </xf>
    <xf numFmtId="0" fontId="0" fillId="0" borderId="9" xfId="0" applyBorder="1" applyAlignment="1">
      <alignment horizontal="left"/>
    </xf>
    <xf numFmtId="0" fontId="0" fillId="0" borderId="13" xfId="0" applyBorder="1" applyAlignment="1">
      <alignment horizontal="left"/>
    </xf>
    <xf numFmtId="0" fontId="26" fillId="0" borderId="1" xfId="0" applyFont="1" applyBorder="1" applyAlignment="1">
      <alignment horizontal="left"/>
    </xf>
    <xf numFmtId="0" fontId="28" fillId="0" borderId="9" xfId="0" applyFont="1" applyBorder="1" applyAlignment="1">
      <alignment horizontal="left"/>
    </xf>
    <xf numFmtId="0" fontId="3" fillId="0" borderId="0" xfId="0" applyFont="1" applyAlignment="1">
      <alignment horizontal="center"/>
    </xf>
    <xf numFmtId="0" fontId="11" fillId="0" borderId="0" xfId="0" applyFont="1" applyAlignment="1">
      <alignment horizontal="center"/>
    </xf>
    <xf numFmtId="0" fontId="9" fillId="0" borderId="0" xfId="0" applyFont="1" applyAlignment="1">
      <alignment horizontal="left"/>
    </xf>
    <xf numFmtId="0" fontId="26" fillId="0" borderId="16" xfId="0" applyFont="1" applyBorder="1" applyAlignment="1">
      <alignment horizontal="left"/>
    </xf>
    <xf numFmtId="0" fontId="26" fillId="0" borderId="6" xfId="0" applyFont="1" applyBorder="1" applyAlignment="1">
      <alignment horizontal="center"/>
    </xf>
    <xf numFmtId="0" fontId="28" fillId="0" borderId="2" xfId="0" applyFont="1" applyBorder="1"/>
    <xf numFmtId="0" fontId="28" fillId="0" borderId="34" xfId="0" applyFont="1" applyBorder="1"/>
    <xf numFmtId="0" fontId="28" fillId="0" borderId="4" xfId="0" applyFont="1" applyBorder="1" applyAlignment="1">
      <alignment horizontal="center"/>
    </xf>
    <xf numFmtId="0" fontId="28" fillId="0" borderId="54" xfId="0" applyFont="1" applyBorder="1"/>
    <xf numFmtId="0" fontId="28" fillId="0" borderId="55" xfId="0" applyFont="1" applyBorder="1"/>
    <xf numFmtId="38" fontId="12" fillId="0" borderId="55" xfId="1" applyFont="1" applyBorder="1" applyAlignment="1">
      <alignment horizontal="center" vertical="center"/>
    </xf>
    <xf numFmtId="38" fontId="25" fillId="0" borderId="56" xfId="1" applyFont="1" applyBorder="1" applyAlignment="1"/>
    <xf numFmtId="0" fontId="28" fillId="0" borderId="17" xfId="0" applyFont="1" applyBorder="1" applyAlignment="1">
      <alignment horizontal="center"/>
    </xf>
    <xf numFmtId="0" fontId="28" fillId="0" borderId="17" xfId="0" applyFont="1" applyBorder="1" applyAlignment="1">
      <alignment horizontal="left"/>
    </xf>
    <xf numFmtId="0" fontId="0" fillId="0" borderId="57" xfId="0" applyBorder="1" applyAlignment="1">
      <alignment horizontal="left"/>
    </xf>
    <xf numFmtId="0" fontId="26" fillId="0" borderId="22" xfId="0" applyFont="1" applyBorder="1" applyAlignment="1">
      <alignment horizontal="center" vertical="center"/>
    </xf>
    <xf numFmtId="0" fontId="10" fillId="0" borderId="22" xfId="0" applyFont="1" applyBorder="1" applyAlignment="1">
      <alignment horizontal="center" vertical="center"/>
    </xf>
    <xf numFmtId="0" fontId="0" fillId="0" borderId="23" xfId="0" applyBorder="1" applyAlignment="1">
      <alignment horizontal="center"/>
    </xf>
    <xf numFmtId="38" fontId="0" fillId="0" borderId="16" xfId="1" applyFont="1" applyBorder="1" applyAlignment="1"/>
    <xf numFmtId="38" fontId="10" fillId="0" borderId="24" xfId="1" applyFont="1" applyBorder="1" applyAlignment="1"/>
    <xf numFmtId="38" fontId="11" fillId="0" borderId="29" xfId="1" applyFont="1" applyBorder="1" applyAlignment="1"/>
    <xf numFmtId="0" fontId="24" fillId="0" borderId="6" xfId="0" applyFont="1" applyBorder="1" applyAlignment="1">
      <alignment vertical="center" wrapText="1"/>
    </xf>
    <xf numFmtId="0" fontId="13" fillId="0" borderId="6" xfId="0" applyFont="1" applyBorder="1"/>
    <xf numFmtId="0" fontId="2" fillId="0" borderId="8" xfId="0" applyFont="1" applyBorder="1" applyAlignment="1">
      <alignment horizontal="center"/>
    </xf>
    <xf numFmtId="0" fontId="2"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6" xfId="0" applyBorder="1" applyAlignment="1">
      <alignment horizontal="right"/>
    </xf>
    <xf numFmtId="0" fontId="0" fillId="0" borderId="34" xfId="0" applyBorder="1" applyAlignment="1">
      <alignment horizontal="right"/>
    </xf>
    <xf numFmtId="0" fontId="25" fillId="0" borderId="0" xfId="0" applyFont="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0" fillId="0" borderId="6" xfId="0" applyBorder="1" applyAlignment="1">
      <alignment horizontal="center"/>
    </xf>
    <xf numFmtId="0" fontId="12" fillId="0" borderId="6" xfId="0" applyFont="1" applyBorder="1" applyAlignment="1">
      <alignment horizontal="left"/>
    </xf>
    <xf numFmtId="0" fontId="12" fillId="0" borderId="7"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36" xfId="0" applyFont="1" applyBorder="1" applyAlignment="1">
      <alignment horizontal="center" vertical="center"/>
    </xf>
    <xf numFmtId="0" fontId="5" fillId="0" borderId="4" xfId="0" applyFont="1" applyBorder="1" applyAlignment="1">
      <alignment horizontal="center"/>
    </xf>
    <xf numFmtId="0" fontId="9" fillId="0" borderId="1" xfId="0" applyFont="1" applyBorder="1" applyAlignment="1">
      <alignment horizontal="center"/>
    </xf>
    <xf numFmtId="0" fontId="9" fillId="0" borderId="9" xfId="0" applyFont="1" applyBorder="1" applyAlignment="1">
      <alignment horizontal="center"/>
    </xf>
    <xf numFmtId="0" fontId="12" fillId="0" borderId="1" xfId="0" applyFont="1" applyBorder="1" applyAlignment="1">
      <alignment horizont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0" fillId="0" borderId="12" xfId="0"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21" xfId="0" applyFont="1" applyBorder="1" applyAlignment="1">
      <alignment horizontal="center"/>
    </xf>
    <xf numFmtId="0" fontId="4" fillId="0" borderId="22" xfId="0" applyFont="1" applyBorder="1" applyAlignment="1">
      <alignment horizontal="center"/>
    </xf>
    <xf numFmtId="0" fontId="6" fillId="0" borderId="22" xfId="0" applyFont="1" applyBorder="1" applyAlignment="1">
      <alignment horizontal="center"/>
    </xf>
    <xf numFmtId="0" fontId="6" fillId="0" borderId="38" xfId="0" applyFont="1" applyBorder="1" applyAlignment="1">
      <alignment horizontal="center"/>
    </xf>
    <xf numFmtId="0" fontId="6" fillId="0" borderId="23" xfId="0" applyFont="1" applyBorder="1" applyAlignment="1">
      <alignment horizontal="center"/>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8" xfId="0" applyBorder="1" applyAlignment="1">
      <alignment horizontal="center"/>
    </xf>
    <xf numFmtId="0" fontId="3" fillId="0" borderId="1" xfId="0" applyFont="1" applyBorder="1" applyAlignment="1">
      <alignment horizontal="center"/>
    </xf>
    <xf numFmtId="0" fontId="10" fillId="0" borderId="1" xfId="0" applyFont="1" applyBorder="1" applyAlignment="1">
      <alignment horizontal="center"/>
    </xf>
    <xf numFmtId="0" fontId="0" fillId="0" borderId="9" xfId="0" applyBorder="1" applyAlignment="1">
      <alignment horizontal="center" vertical="center"/>
    </xf>
    <xf numFmtId="0" fontId="14"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12" fillId="0" borderId="27" xfId="0" applyFont="1" applyBorder="1" applyAlignment="1">
      <alignment horizontal="center"/>
    </xf>
    <xf numFmtId="0" fontId="12" fillId="0" borderId="25" xfId="0" applyFont="1" applyBorder="1" applyAlignment="1">
      <alignment horizontal="center"/>
    </xf>
    <xf numFmtId="0" fontId="12" fillId="0" borderId="28" xfId="0" applyFont="1" applyBorder="1" applyAlignment="1">
      <alignment horizont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11" fillId="0" borderId="8" xfId="0" applyFont="1" applyBorder="1" applyAlignment="1">
      <alignment horizontal="center" vertical="center" wrapText="1"/>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9" fillId="0" borderId="1" xfId="0" applyFont="1" applyBorder="1" applyAlignment="1">
      <alignment horizontal="center" vertical="center" wrapText="1"/>
    </xf>
    <xf numFmtId="0" fontId="3" fillId="0" borderId="12" xfId="0" applyFont="1" applyBorder="1" applyAlignment="1">
      <alignment horizontal="left" vertical="center" wrapText="1"/>
    </xf>
    <xf numFmtId="0" fontId="11" fillId="0" borderId="12" xfId="0" applyFont="1" applyBorder="1" applyAlignment="1">
      <alignment horizontal="left" vertical="center" wrapText="1"/>
    </xf>
    <xf numFmtId="0" fontId="3"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29" fillId="0" borderId="20" xfId="0" applyFont="1" applyBorder="1" applyAlignment="1">
      <alignment horizontal="left" vertical="center" wrapText="1"/>
    </xf>
    <xf numFmtId="0" fontId="29" fillId="0" borderId="43" xfId="0" applyFont="1" applyBorder="1" applyAlignment="1">
      <alignment horizontal="left" vertical="center" wrapText="1"/>
    </xf>
    <xf numFmtId="0" fontId="29" fillId="0" borderId="45" xfId="0" applyFont="1" applyBorder="1" applyAlignment="1">
      <alignment horizontal="left" vertical="center" wrapText="1"/>
    </xf>
    <xf numFmtId="0" fontId="10" fillId="0" borderId="43" xfId="0" applyFont="1" applyBorder="1" applyAlignment="1">
      <alignment horizontal="left"/>
    </xf>
    <xf numFmtId="0" fontId="10" fillId="0" borderId="45" xfId="0" applyFont="1" applyBorder="1" applyAlignment="1">
      <alignment horizontal="left"/>
    </xf>
    <xf numFmtId="0" fontId="19" fillId="0" borderId="0" xfId="0" applyFont="1" applyAlignment="1">
      <alignment horizontal="left"/>
    </xf>
    <xf numFmtId="0" fontId="0" fillId="0" borderId="46" xfId="0"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43" xfId="0" applyFont="1" applyBorder="1" applyAlignment="1">
      <alignment horizontal="left"/>
    </xf>
    <xf numFmtId="0" fontId="13" fillId="0" borderId="45" xfId="0" applyFont="1" applyBorder="1" applyAlignment="1">
      <alignment horizontal="left"/>
    </xf>
    <xf numFmtId="31" fontId="0" fillId="0" borderId="12" xfId="0" applyNumberFormat="1" applyBorder="1" applyAlignment="1">
      <alignment horizontal="center"/>
    </xf>
    <xf numFmtId="0" fontId="12" fillId="0" borderId="41" xfId="0" applyFont="1" applyBorder="1" applyAlignment="1">
      <alignment horizontal="center" vertical="center"/>
    </xf>
    <xf numFmtId="0" fontId="11" fillId="0" borderId="9" xfId="0" applyFont="1" applyBorder="1" applyAlignment="1">
      <alignment horizontal="center"/>
    </xf>
    <xf numFmtId="0" fontId="9" fillId="0" borderId="17" xfId="0" applyFont="1" applyBorder="1" applyAlignment="1">
      <alignment horizont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2" fillId="0" borderId="40" xfId="0" applyFont="1" applyBorder="1" applyAlignment="1">
      <alignment horizontal="left"/>
    </xf>
    <xf numFmtId="0" fontId="0" fillId="0" borderId="1" xfId="0" applyBorder="1" applyAlignment="1">
      <alignment horizontal="left"/>
    </xf>
    <xf numFmtId="0" fontId="0" fillId="0" borderId="9" xfId="0" applyBorder="1" applyAlignment="1">
      <alignment horizontal="left"/>
    </xf>
    <xf numFmtId="0" fontId="13" fillId="0" borderId="6"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0" xfId="0" applyBorder="1" applyAlignment="1">
      <alignment horizontal="left"/>
    </xf>
    <xf numFmtId="0" fontId="13" fillId="0" borderId="7" xfId="0" applyFont="1" applyBorder="1" applyAlignment="1">
      <alignment horizontal="left"/>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0" fillId="0" borderId="1"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0" fillId="0" borderId="8" xfId="0" applyBorder="1" applyAlignment="1">
      <alignment horizontal="right"/>
    </xf>
    <xf numFmtId="0" fontId="0" fillId="0" borderId="1" xfId="0" applyBorder="1" applyAlignment="1">
      <alignment horizontal="right"/>
    </xf>
    <xf numFmtId="0" fontId="0" fillId="0" borderId="1" xfId="0" applyBorder="1" applyAlignment="1">
      <alignment horizontal="left" wrapText="1"/>
    </xf>
    <xf numFmtId="0" fontId="0" fillId="0" borderId="9" xfId="0" applyBorder="1" applyAlignment="1">
      <alignment horizontal="left" wrapText="1"/>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61" xfId="0" applyBorder="1" applyAlignment="1">
      <alignment horizontal="center" vertical="center"/>
    </xf>
    <xf numFmtId="0" fontId="0" fillId="0" borderId="19" xfId="0" applyBorder="1" applyAlignment="1">
      <alignment horizontal="center" vertical="center"/>
    </xf>
    <xf numFmtId="0" fontId="0" fillId="0" borderId="5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1" xfId="0" applyBorder="1" applyAlignment="1">
      <alignment horizontal="left"/>
    </xf>
    <xf numFmtId="0" fontId="0" fillId="0" borderId="4" xfId="0" applyBorder="1" applyAlignment="1">
      <alignment horizontal="left"/>
    </xf>
    <xf numFmtId="0" fontId="10" fillId="0" borderId="14" xfId="0" applyFont="1" applyBorder="1" applyAlignment="1">
      <alignment horizontal="left" wrapText="1"/>
    </xf>
    <xf numFmtId="0" fontId="0" fillId="0" borderId="35" xfId="0" applyBorder="1" applyAlignment="1">
      <alignment horizontal="left" wrapText="1"/>
    </xf>
    <xf numFmtId="0" fontId="0" fillId="0" borderId="37" xfId="0" applyBorder="1" applyAlignment="1">
      <alignment horizontal="left" wrapText="1"/>
    </xf>
    <xf numFmtId="0" fontId="0" fillId="0" borderId="62" xfId="0" applyBorder="1" applyAlignment="1">
      <alignment horizontal="left" wrapText="1"/>
    </xf>
    <xf numFmtId="0" fontId="0" fillId="0" borderId="49" xfId="0" applyBorder="1" applyAlignment="1">
      <alignment horizontal="left" wrapText="1"/>
    </xf>
    <xf numFmtId="0" fontId="0" fillId="0" borderId="53" xfId="0" applyBorder="1" applyAlignment="1">
      <alignment horizontal="left" wrapText="1"/>
    </xf>
    <xf numFmtId="0" fontId="25" fillId="0" borderId="8" xfId="0" applyFont="1" applyBorder="1" applyAlignment="1">
      <alignment horizontal="center" wrapText="1"/>
    </xf>
    <xf numFmtId="0" fontId="25" fillId="0" borderId="1" xfId="0" applyFont="1" applyBorder="1" applyAlignment="1">
      <alignment horizontal="center" wrapText="1"/>
    </xf>
    <xf numFmtId="0" fontId="25" fillId="0" borderId="2" xfId="0" applyFont="1" applyBorder="1" applyAlignment="1">
      <alignment horizontal="center"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5" fillId="0" borderId="29" xfId="0" applyFont="1" applyBorder="1" applyAlignment="1">
      <alignment horizontal="center" wrapText="1"/>
    </xf>
    <xf numFmtId="38" fontId="12" fillId="0" borderId="50" xfId="1" applyFont="1" applyBorder="1" applyAlignment="1">
      <alignment horizontal="right"/>
    </xf>
    <xf numFmtId="38" fontId="12" fillId="0" borderId="60" xfId="1" applyFont="1" applyBorder="1" applyAlignment="1">
      <alignment horizontal="right"/>
    </xf>
    <xf numFmtId="0" fontId="0" fillId="0" borderId="8" xfId="0" applyBorder="1" applyAlignment="1">
      <alignment horizontal="left" wrapText="1"/>
    </xf>
    <xf numFmtId="0" fontId="0" fillId="0" borderId="2" xfId="0" applyBorder="1" applyAlignment="1">
      <alignment horizontal="left" wrapText="1"/>
    </xf>
    <xf numFmtId="38" fontId="13" fillId="0" borderId="50" xfId="1" applyFont="1" applyBorder="1" applyAlignment="1">
      <alignment horizontal="right"/>
    </xf>
    <xf numFmtId="38" fontId="13" fillId="0" borderId="60" xfId="1" applyFont="1" applyBorder="1" applyAlignment="1">
      <alignment horizontal="right"/>
    </xf>
    <xf numFmtId="0" fontId="26" fillId="0" borderId="4" xfId="0" applyFont="1" applyBorder="1" applyAlignment="1">
      <alignment horizontal="left" vertical="top" wrapText="1"/>
    </xf>
    <xf numFmtId="0" fontId="26" fillId="0" borderId="1" xfId="0" applyFont="1" applyBorder="1" applyAlignment="1">
      <alignment horizontal="left" vertical="top" wrapText="1"/>
    </xf>
    <xf numFmtId="0" fontId="26" fillId="0" borderId="9" xfId="0" applyFont="1" applyBorder="1" applyAlignment="1">
      <alignment horizontal="left" vertical="top" wrapText="1"/>
    </xf>
    <xf numFmtId="0" fontId="0" fillId="0" borderId="0" xfId="0"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20" fillId="0" borderId="0" xfId="0" applyFont="1" applyAlignment="1">
      <alignment horizontal="center"/>
    </xf>
    <xf numFmtId="0" fontId="27" fillId="0" borderId="20" xfId="0" applyFont="1" applyBorder="1" applyAlignment="1">
      <alignment horizontal="left"/>
    </xf>
    <xf numFmtId="0" fontId="27" fillId="0" borderId="43" xfId="0" applyFont="1" applyBorder="1" applyAlignment="1">
      <alignment horizontal="left"/>
    </xf>
    <xf numFmtId="0" fontId="27" fillId="0" borderId="45" xfId="0" applyFont="1" applyBorder="1" applyAlignment="1">
      <alignment horizontal="left"/>
    </xf>
    <xf numFmtId="0" fontId="10" fillId="0" borderId="31" xfId="0" applyFont="1" applyBorder="1" applyAlignment="1">
      <alignment horizontal="left"/>
    </xf>
    <xf numFmtId="0" fontId="28" fillId="0" borderId="35" xfId="0" applyFont="1" applyBorder="1" applyAlignment="1">
      <alignment horizontal="center"/>
    </xf>
    <xf numFmtId="0" fontId="28" fillId="0" borderId="37" xfId="0" applyFont="1" applyBorder="1" applyAlignment="1">
      <alignment horizontal="center"/>
    </xf>
    <xf numFmtId="0" fontId="28" fillId="0" borderId="49" xfId="0" applyFont="1" applyBorder="1" applyAlignment="1">
      <alignment horizontal="center"/>
    </xf>
    <xf numFmtId="0" fontId="28" fillId="0" borderId="53" xfId="0" applyFont="1" applyBorder="1" applyAlignment="1">
      <alignment horizontal="center"/>
    </xf>
    <xf numFmtId="0" fontId="10" fillId="0" borderId="5" xfId="0" applyFont="1" applyBorder="1" applyAlignment="1">
      <alignment horizontal="center" wrapText="1"/>
    </xf>
    <xf numFmtId="0" fontId="10" fillId="0" borderId="11" xfId="0" applyFont="1" applyBorder="1" applyAlignment="1">
      <alignment horizontal="center" wrapText="1"/>
    </xf>
    <xf numFmtId="0" fontId="2" fillId="0" borderId="5" xfId="0" applyFont="1" applyBorder="1" applyAlignment="1">
      <alignment horizontal="center" vertical="center"/>
    </xf>
    <xf numFmtId="0" fontId="26" fillId="0" borderId="6" xfId="0" applyFont="1" applyBorder="1" applyAlignment="1">
      <alignment horizontal="center" vertical="center"/>
    </xf>
    <xf numFmtId="0" fontId="10" fillId="0" borderId="8" xfId="0" applyFont="1" applyBorder="1" applyAlignment="1">
      <alignment horizontal="center" vertical="center"/>
    </xf>
    <xf numFmtId="0" fontId="11" fillId="0" borderId="8" xfId="0" applyFont="1" applyBorder="1" applyAlignment="1">
      <alignment horizontal="center" vertical="center"/>
    </xf>
    <xf numFmtId="0" fontId="11" fillId="0" borderId="46" xfId="0" applyFont="1" applyBorder="1" applyAlignment="1">
      <alignment horizontal="center" vertical="center"/>
    </xf>
    <xf numFmtId="0" fontId="0" fillId="0" borderId="13" xfId="0" applyBorder="1" applyAlignment="1">
      <alignment horizontal="left"/>
    </xf>
    <xf numFmtId="0" fontId="26" fillId="0" borderId="52" xfId="0" applyFont="1" applyBorder="1" applyAlignment="1">
      <alignment horizontal="left"/>
    </xf>
    <xf numFmtId="0" fontId="26" fillId="0" borderId="30" xfId="0" applyFont="1" applyBorder="1" applyAlignment="1">
      <alignment horizontal="left"/>
    </xf>
    <xf numFmtId="0" fontId="2" fillId="0" borderId="58" xfId="0" applyFont="1" applyBorder="1" applyAlignment="1">
      <alignment horizontal="center" vertical="center"/>
    </xf>
    <xf numFmtId="0" fontId="2" fillId="0" borderId="22" xfId="0" applyFont="1" applyBorder="1" applyAlignment="1">
      <alignment horizontal="center" vertical="center"/>
    </xf>
    <xf numFmtId="0" fontId="26" fillId="0" borderId="47" xfId="0" applyFont="1" applyBorder="1" applyAlignment="1">
      <alignment horizontal="left" vertical="center"/>
    </xf>
    <xf numFmtId="0" fontId="26" fillId="0" borderId="17" xfId="0" applyFont="1" applyBorder="1" applyAlignment="1">
      <alignment horizontal="left" vertical="center"/>
    </xf>
    <xf numFmtId="0" fontId="26" fillId="0" borderId="8" xfId="0" applyFont="1" applyBorder="1" applyAlignment="1">
      <alignment horizontal="left" vertical="center"/>
    </xf>
    <xf numFmtId="0" fontId="26" fillId="0" borderId="1" xfId="0" applyFont="1" applyBorder="1" applyAlignment="1">
      <alignment horizontal="left" vertical="center"/>
    </xf>
    <xf numFmtId="0" fontId="2" fillId="0" borderId="48" xfId="0" applyFont="1" applyBorder="1" applyAlignment="1">
      <alignment horizontal="center"/>
    </xf>
    <xf numFmtId="0" fontId="2" fillId="0" borderId="32" xfId="0" applyFont="1" applyBorder="1" applyAlignment="1">
      <alignment horizontal="center"/>
    </xf>
    <xf numFmtId="0" fontId="26" fillId="0" borderId="51" xfId="0" applyFont="1" applyBorder="1" applyAlignment="1">
      <alignment horizontal="left" vertical="center"/>
    </xf>
    <xf numFmtId="0" fontId="26"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P32"/>
  <sheetViews>
    <sheetView topLeftCell="A16" workbookViewId="0">
      <selection activeCell="A20" sqref="A20:A22"/>
    </sheetView>
  </sheetViews>
  <sheetFormatPr defaultRowHeight="18.75"/>
  <cols>
    <col min="1" max="15" width="5.375" customWidth="1"/>
  </cols>
  <sheetData>
    <row r="1" spans="1:15" ht="24">
      <c r="A1" s="84" t="s">
        <v>52</v>
      </c>
      <c r="B1" s="84"/>
      <c r="C1" s="84"/>
      <c r="D1" s="84"/>
      <c r="E1" s="84"/>
      <c r="F1" s="84"/>
      <c r="G1" s="84"/>
      <c r="H1" s="84"/>
      <c r="I1" s="84"/>
      <c r="J1" s="84"/>
      <c r="K1" s="84"/>
      <c r="L1" s="84"/>
      <c r="M1" s="84"/>
      <c r="N1" s="84"/>
      <c r="O1" s="84"/>
    </row>
    <row r="2" spans="1:15" ht="20.25" thickBot="1">
      <c r="A2" s="85" t="s">
        <v>164</v>
      </c>
      <c r="B2" s="85"/>
      <c r="C2" s="85"/>
      <c r="D2" s="85"/>
      <c r="E2" s="85"/>
      <c r="F2" s="85"/>
      <c r="G2" s="85"/>
      <c r="H2" s="85"/>
      <c r="I2" s="85"/>
      <c r="J2" s="85"/>
      <c r="K2" s="85"/>
      <c r="L2" s="85"/>
      <c r="M2" s="85"/>
      <c r="N2" s="85"/>
      <c r="O2" s="85"/>
    </row>
    <row r="3" spans="1:15" ht="19.5">
      <c r="A3" s="86" t="s">
        <v>22</v>
      </c>
      <c r="B3" s="87"/>
      <c r="C3" s="87"/>
      <c r="D3" s="87"/>
      <c r="E3" s="87"/>
      <c r="F3" s="87"/>
      <c r="G3" s="88" t="s">
        <v>0</v>
      </c>
      <c r="H3" s="88"/>
      <c r="I3" s="88"/>
      <c r="J3" s="89" t="s">
        <v>29</v>
      </c>
      <c r="K3" s="89"/>
      <c r="L3" s="89"/>
      <c r="M3" s="89"/>
      <c r="N3" s="89"/>
      <c r="O3" s="90"/>
    </row>
    <row r="4" spans="1:15" ht="19.5">
      <c r="A4" s="77" t="s">
        <v>1</v>
      </c>
      <c r="B4" s="78"/>
      <c r="C4" s="78"/>
      <c r="D4" s="78"/>
      <c r="E4" s="78"/>
      <c r="F4" s="78"/>
      <c r="G4" s="79" t="s">
        <v>25</v>
      </c>
      <c r="H4" s="80"/>
      <c r="I4" s="81"/>
      <c r="J4" s="82"/>
      <c r="K4" s="83"/>
      <c r="L4" s="27" t="s">
        <v>8</v>
      </c>
      <c r="M4" s="4" t="s">
        <v>3</v>
      </c>
      <c r="N4" s="7"/>
      <c r="O4" s="28" t="s">
        <v>8</v>
      </c>
    </row>
    <row r="5" spans="1:15">
      <c r="A5" s="8" t="s">
        <v>4</v>
      </c>
      <c r="B5" s="3"/>
      <c r="C5" s="91"/>
      <c r="D5" s="91"/>
      <c r="E5" s="91"/>
      <c r="F5" s="91"/>
      <c r="G5" s="92" t="s">
        <v>51</v>
      </c>
      <c r="H5" s="92"/>
      <c r="I5" s="93"/>
      <c r="J5" s="94">
        <f>G20+G21+G22+N20+N21+N22</f>
        <v>0</v>
      </c>
      <c r="K5" s="95"/>
      <c r="L5" s="98" t="s">
        <v>66</v>
      </c>
      <c r="M5" s="100" t="s">
        <v>27</v>
      </c>
      <c r="N5" s="101"/>
      <c r="O5" s="102"/>
    </row>
    <row r="6" spans="1:15" ht="19.5">
      <c r="A6" s="8" t="s">
        <v>23</v>
      </c>
      <c r="B6" s="3"/>
      <c r="C6" s="103"/>
      <c r="D6" s="103"/>
      <c r="E6" s="103"/>
      <c r="F6" s="103"/>
      <c r="G6" s="92"/>
      <c r="H6" s="92"/>
      <c r="I6" s="93"/>
      <c r="J6" s="96"/>
      <c r="K6" s="97"/>
      <c r="L6" s="99"/>
      <c r="M6" s="104" t="s">
        <v>30</v>
      </c>
      <c r="N6" s="105"/>
      <c r="O6" s="106"/>
    </row>
    <row r="7" spans="1:15">
      <c r="A7" s="8" t="s">
        <v>6</v>
      </c>
      <c r="B7" s="3"/>
      <c r="C7" s="91" t="s">
        <v>7</v>
      </c>
      <c r="D7" s="91"/>
      <c r="E7" s="91"/>
      <c r="F7" s="91"/>
      <c r="G7" s="91"/>
      <c r="H7" s="91"/>
      <c r="I7" s="91"/>
      <c r="J7" s="107" t="s">
        <v>10</v>
      </c>
      <c r="K7" s="107"/>
      <c r="L7" s="107"/>
      <c r="M7" s="91" t="s">
        <v>11</v>
      </c>
      <c r="N7" s="91"/>
      <c r="O7" s="108"/>
    </row>
    <row r="8" spans="1:15">
      <c r="A8" s="109" t="s">
        <v>36</v>
      </c>
      <c r="B8" s="92"/>
      <c r="C8" s="110"/>
      <c r="D8" s="110"/>
      <c r="E8" s="110"/>
      <c r="F8" s="110"/>
      <c r="G8" s="110"/>
      <c r="H8" s="110"/>
      <c r="I8" s="110"/>
      <c r="J8" s="91"/>
      <c r="K8" s="91"/>
      <c r="L8" s="91"/>
      <c r="M8" s="91"/>
      <c r="N8" s="91"/>
      <c r="O8" s="108"/>
    </row>
    <row r="9" spans="1:15">
      <c r="A9" s="109" t="s">
        <v>5</v>
      </c>
      <c r="B9" s="92"/>
      <c r="C9" s="92"/>
      <c r="D9" s="92"/>
      <c r="E9" s="92"/>
      <c r="F9" s="92"/>
      <c r="G9" s="91" t="s">
        <v>12</v>
      </c>
      <c r="H9" s="91"/>
      <c r="I9" s="91"/>
      <c r="J9" s="91"/>
      <c r="K9" s="91"/>
      <c r="L9" s="91"/>
      <c r="M9" s="91"/>
      <c r="N9" s="91" t="s">
        <v>14</v>
      </c>
      <c r="O9" s="108"/>
    </row>
    <row r="10" spans="1:15">
      <c r="A10" s="109"/>
      <c r="B10" s="92"/>
      <c r="C10" s="92"/>
      <c r="D10" s="92"/>
      <c r="E10" s="92"/>
      <c r="F10" s="92"/>
      <c r="G10" s="91" t="s">
        <v>13</v>
      </c>
      <c r="H10" s="91"/>
      <c r="I10" s="91"/>
      <c r="J10" s="91"/>
      <c r="K10" s="91"/>
      <c r="L10" s="91"/>
      <c r="M10" s="91"/>
      <c r="N10" s="91"/>
      <c r="O10" s="108"/>
    </row>
    <row r="11" spans="1:15">
      <c r="A11" s="109" t="s">
        <v>37</v>
      </c>
      <c r="B11" s="92"/>
      <c r="C11" s="92"/>
      <c r="D11" s="92"/>
      <c r="E11" s="111"/>
      <c r="F11" s="92"/>
      <c r="G11" s="91" t="s">
        <v>15</v>
      </c>
      <c r="H11" s="91"/>
      <c r="I11" s="91"/>
      <c r="J11" s="110"/>
      <c r="K11" s="110"/>
      <c r="L11" s="110"/>
      <c r="M11" s="110"/>
      <c r="N11" s="112"/>
      <c r="O11" s="113"/>
    </row>
    <row r="12" spans="1:15" ht="19.5" thickBot="1">
      <c r="A12" s="114" t="s">
        <v>16</v>
      </c>
      <c r="B12" s="115"/>
      <c r="C12" s="11" t="s">
        <v>75</v>
      </c>
      <c r="D12" s="24"/>
      <c r="E12" s="22" t="s">
        <v>18</v>
      </c>
      <c r="F12" s="23" t="s">
        <v>19</v>
      </c>
      <c r="G12" s="116" t="s">
        <v>17</v>
      </c>
      <c r="H12" s="116"/>
      <c r="I12" s="116"/>
      <c r="J12" s="116"/>
      <c r="K12" s="116"/>
      <c r="L12" s="116"/>
      <c r="M12" s="116"/>
      <c r="N12" s="22" t="s">
        <v>18</v>
      </c>
      <c r="O12" s="21" t="s">
        <v>19</v>
      </c>
    </row>
    <row r="13" spans="1:15" ht="19.5" thickBot="1">
      <c r="A13" s="120" t="s">
        <v>20</v>
      </c>
      <c r="B13" s="121"/>
      <c r="C13" s="122" t="s">
        <v>34</v>
      </c>
      <c r="D13" s="123"/>
      <c r="E13" s="123"/>
      <c r="F13" s="124"/>
      <c r="G13" s="125" t="s">
        <v>34</v>
      </c>
      <c r="H13" s="126"/>
      <c r="I13" s="126"/>
      <c r="J13" s="126"/>
      <c r="K13" s="126"/>
      <c r="L13" s="126"/>
      <c r="M13" s="126"/>
      <c r="N13" s="127"/>
      <c r="O13" s="128"/>
    </row>
    <row r="14" spans="1:15" ht="19.5">
      <c r="A14" s="86" t="s">
        <v>21</v>
      </c>
      <c r="B14" s="87"/>
      <c r="C14" s="87"/>
      <c r="D14" s="87"/>
      <c r="E14" s="87"/>
      <c r="F14" s="87"/>
      <c r="G14" s="129" t="s">
        <v>151</v>
      </c>
      <c r="H14" s="130"/>
      <c r="I14" s="130"/>
      <c r="J14" s="130"/>
      <c r="K14" s="130"/>
      <c r="L14" s="130"/>
      <c r="M14" s="130"/>
      <c r="N14" s="130"/>
      <c r="O14" s="131"/>
    </row>
    <row r="15" spans="1:15">
      <c r="A15" s="132" t="s">
        <v>28</v>
      </c>
      <c r="B15" s="91"/>
      <c r="C15" s="91"/>
      <c r="D15" s="91"/>
      <c r="E15" s="91"/>
      <c r="F15" s="91"/>
      <c r="G15" s="91"/>
      <c r="H15" s="91" t="s">
        <v>24</v>
      </c>
      <c r="I15" s="91"/>
      <c r="J15" s="133" t="s">
        <v>25</v>
      </c>
      <c r="K15" s="133"/>
      <c r="L15" s="133"/>
      <c r="M15" s="91" t="s">
        <v>26</v>
      </c>
      <c r="N15" s="91"/>
      <c r="O15" s="108"/>
    </row>
    <row r="16" spans="1:15">
      <c r="A16" s="8" t="s">
        <v>4</v>
      </c>
      <c r="B16" s="3"/>
      <c r="C16" s="134"/>
      <c r="D16" s="134"/>
      <c r="E16" s="134"/>
      <c r="F16" s="134"/>
      <c r="G16" s="134"/>
      <c r="H16" s="92"/>
      <c r="I16" s="92"/>
      <c r="J16" s="91"/>
      <c r="K16" s="91"/>
      <c r="L16" s="3" t="s">
        <v>8</v>
      </c>
      <c r="M16" s="92"/>
      <c r="N16" s="92"/>
      <c r="O16" s="135"/>
    </row>
    <row r="17" spans="1:16" ht="19.5">
      <c r="A17" s="26" t="s">
        <v>82</v>
      </c>
      <c r="B17" s="3"/>
      <c r="C17" s="103"/>
      <c r="D17" s="103"/>
      <c r="E17" s="103"/>
      <c r="F17" s="103"/>
      <c r="G17" s="103"/>
      <c r="H17" s="92"/>
      <c r="I17" s="92"/>
      <c r="J17" s="3" t="s">
        <v>2</v>
      </c>
      <c r="K17" s="5"/>
      <c r="L17" s="3" t="s">
        <v>9</v>
      </c>
      <c r="M17" s="92"/>
      <c r="N17" s="92"/>
      <c r="O17" s="135"/>
    </row>
    <row r="18" spans="1:16" ht="19.5" thickBot="1">
      <c r="A18" s="117" t="s">
        <v>31</v>
      </c>
      <c r="B18" s="118"/>
      <c r="C18" s="118"/>
      <c r="D18" s="118"/>
      <c r="E18" s="118"/>
      <c r="F18" s="118"/>
      <c r="G18" s="116" t="s">
        <v>32</v>
      </c>
      <c r="H18" s="116"/>
      <c r="I18" s="116"/>
      <c r="J18" s="116" t="s">
        <v>33</v>
      </c>
      <c r="K18" s="116"/>
      <c r="L18" s="116"/>
      <c r="M18" s="116" t="s">
        <v>33</v>
      </c>
      <c r="N18" s="116"/>
      <c r="O18" s="119"/>
    </row>
    <row r="19" spans="1:16" ht="27" customHeight="1">
      <c r="A19" s="139" t="s">
        <v>35</v>
      </c>
      <c r="B19" s="140"/>
      <c r="C19" s="140"/>
      <c r="D19" s="141"/>
      <c r="E19" s="142" t="s">
        <v>61</v>
      </c>
      <c r="F19" s="143"/>
      <c r="G19" s="144"/>
      <c r="H19" s="144"/>
      <c r="I19" s="143"/>
      <c r="J19" s="143"/>
      <c r="K19" s="143"/>
      <c r="L19" s="143"/>
      <c r="M19" s="143"/>
      <c r="N19" s="144"/>
      <c r="O19" s="145"/>
    </row>
    <row r="20" spans="1:16" ht="30" customHeight="1">
      <c r="A20" s="146" t="s">
        <v>45</v>
      </c>
      <c r="B20" s="147" t="s">
        <v>46</v>
      </c>
      <c r="C20" s="148"/>
      <c r="D20" s="148"/>
      <c r="E20" s="6" t="s">
        <v>42</v>
      </c>
      <c r="F20" s="13" t="s">
        <v>181</v>
      </c>
      <c r="G20" s="15"/>
      <c r="H20" s="17" t="s">
        <v>66</v>
      </c>
      <c r="I20" s="149" t="s">
        <v>49</v>
      </c>
      <c r="J20" s="92"/>
      <c r="K20" s="92"/>
      <c r="L20" s="6" t="s">
        <v>39</v>
      </c>
      <c r="M20" s="13" t="s">
        <v>181</v>
      </c>
      <c r="N20" s="15"/>
      <c r="O20" s="19" t="s">
        <v>66</v>
      </c>
    </row>
    <row r="21" spans="1:16" ht="30" customHeight="1">
      <c r="A21" s="146"/>
      <c r="B21" s="150" t="s">
        <v>47</v>
      </c>
      <c r="C21" s="150"/>
      <c r="D21" s="150"/>
      <c r="E21" s="6" t="s">
        <v>39</v>
      </c>
      <c r="F21" s="13" t="s">
        <v>182</v>
      </c>
      <c r="G21" s="15"/>
      <c r="H21" s="17" t="s">
        <v>66</v>
      </c>
      <c r="I21" s="149" t="s">
        <v>48</v>
      </c>
      <c r="J21" s="92"/>
      <c r="K21" s="92"/>
      <c r="L21" s="6" t="s">
        <v>40</v>
      </c>
      <c r="M21" s="13" t="s">
        <v>182</v>
      </c>
      <c r="N21" s="15"/>
      <c r="O21" s="19" t="s">
        <v>66</v>
      </c>
    </row>
    <row r="22" spans="1:16" ht="30" customHeight="1" thickBot="1">
      <c r="A22" s="9" t="s">
        <v>38</v>
      </c>
      <c r="B22" s="151" t="s">
        <v>43</v>
      </c>
      <c r="C22" s="152"/>
      <c r="D22" s="152"/>
      <c r="E22" s="10" t="s">
        <v>44</v>
      </c>
      <c r="F22" s="14" t="s">
        <v>183</v>
      </c>
      <c r="G22" s="16"/>
      <c r="H22" s="18" t="s">
        <v>66</v>
      </c>
      <c r="I22" s="153" t="s">
        <v>50</v>
      </c>
      <c r="J22" s="154"/>
      <c r="K22" s="154"/>
      <c r="L22" s="10" t="s">
        <v>41</v>
      </c>
      <c r="M22" s="14" t="s">
        <v>184</v>
      </c>
      <c r="N22" s="16"/>
      <c r="O22" s="20" t="s">
        <v>66</v>
      </c>
    </row>
    <row r="23" spans="1:16" ht="38.25" customHeight="1" thickBot="1">
      <c r="A23" s="155" t="s">
        <v>149</v>
      </c>
      <c r="B23" s="156"/>
      <c r="C23" s="156"/>
      <c r="D23" s="156"/>
      <c r="E23" s="156"/>
      <c r="F23" s="156"/>
      <c r="G23" s="157"/>
      <c r="H23" s="158"/>
      <c r="I23" s="158"/>
      <c r="J23" s="158"/>
      <c r="K23" s="158"/>
      <c r="L23" s="158"/>
      <c r="M23" s="158"/>
      <c r="N23" s="158"/>
      <c r="O23" s="159"/>
      <c r="P23" t="s">
        <v>59</v>
      </c>
    </row>
    <row r="24" spans="1:16" ht="13.5" customHeight="1">
      <c r="A24" s="54"/>
      <c r="B24" s="55"/>
      <c r="C24" s="55"/>
      <c r="D24" s="55"/>
      <c r="E24" s="55"/>
      <c r="F24" s="55"/>
      <c r="G24" s="55"/>
      <c r="H24" s="56"/>
      <c r="I24" s="56"/>
      <c r="J24" s="56"/>
      <c r="K24" s="56"/>
      <c r="L24" s="56"/>
      <c r="M24" s="56"/>
      <c r="N24" s="56"/>
      <c r="O24" s="56"/>
    </row>
    <row r="25" spans="1:16">
      <c r="A25" t="s">
        <v>53</v>
      </c>
    </row>
    <row r="26" spans="1:16">
      <c r="A26" t="s">
        <v>90</v>
      </c>
    </row>
    <row r="27" spans="1:16">
      <c r="A27" t="s">
        <v>91</v>
      </c>
    </row>
    <row r="28" spans="1:16">
      <c r="A28" t="s">
        <v>92</v>
      </c>
    </row>
    <row r="29" spans="1:16" ht="12.75" customHeight="1"/>
    <row r="30" spans="1:16" ht="30" customHeight="1">
      <c r="A30" s="2" t="s">
        <v>55</v>
      </c>
      <c r="G30" s="30" t="s">
        <v>56</v>
      </c>
      <c r="H30" s="29"/>
      <c r="I30" s="160" t="s">
        <v>60</v>
      </c>
      <c r="J30" s="160"/>
      <c r="K30" s="160"/>
      <c r="L30" s="160"/>
      <c r="M30" s="160"/>
      <c r="N30" s="160"/>
    </row>
    <row r="31" spans="1:16">
      <c r="G31" t="s">
        <v>57</v>
      </c>
    </row>
    <row r="32" spans="1:16" ht="30" customHeight="1">
      <c r="G32" s="136" t="s">
        <v>58</v>
      </c>
      <c r="H32" s="136"/>
      <c r="I32" s="137" t="s">
        <v>63</v>
      </c>
      <c r="J32" s="138"/>
      <c r="K32" s="138"/>
      <c r="L32" s="138"/>
      <c r="M32" s="138"/>
      <c r="N32" s="12" t="s">
        <v>62</v>
      </c>
    </row>
  </sheetData>
  <mergeCells count="68">
    <mergeCell ref="M16:O17"/>
    <mergeCell ref="C17:G17"/>
    <mergeCell ref="G32:H32"/>
    <mergeCell ref="I32:M32"/>
    <mergeCell ref="A19:D19"/>
    <mergeCell ref="E19:O19"/>
    <mergeCell ref="A20:A21"/>
    <mergeCell ref="B20:D20"/>
    <mergeCell ref="I20:K20"/>
    <mergeCell ref="B21:D21"/>
    <mergeCell ref="I21:K21"/>
    <mergeCell ref="B22:D22"/>
    <mergeCell ref="I22:K22"/>
    <mergeCell ref="A23:G23"/>
    <mergeCell ref="H23:O23"/>
    <mergeCell ref="I30:N30"/>
    <mergeCell ref="A18:F18"/>
    <mergeCell ref="G18:I18"/>
    <mergeCell ref="J18:L18"/>
    <mergeCell ref="M18:O18"/>
    <mergeCell ref="A13:B13"/>
    <mergeCell ref="C13:F13"/>
    <mergeCell ref="G13:O13"/>
    <mergeCell ref="A14:F14"/>
    <mergeCell ref="G14:O14"/>
    <mergeCell ref="A15:G15"/>
    <mergeCell ref="H15:I15"/>
    <mergeCell ref="J15:L15"/>
    <mergeCell ref="M15:O15"/>
    <mergeCell ref="C16:G16"/>
    <mergeCell ref="H16:I17"/>
    <mergeCell ref="J16:K16"/>
    <mergeCell ref="A11:C11"/>
    <mergeCell ref="D11:F11"/>
    <mergeCell ref="G11:I11"/>
    <mergeCell ref="J11:O11"/>
    <mergeCell ref="A12:B12"/>
    <mergeCell ref="G12:M12"/>
    <mergeCell ref="A9:C10"/>
    <mergeCell ref="D9:F10"/>
    <mergeCell ref="G9:I9"/>
    <mergeCell ref="J9:M9"/>
    <mergeCell ref="N9:O9"/>
    <mergeCell ref="G10:I10"/>
    <mergeCell ref="J10:M10"/>
    <mergeCell ref="N10:O10"/>
    <mergeCell ref="C7:I7"/>
    <mergeCell ref="J7:L7"/>
    <mergeCell ref="M7:O7"/>
    <mergeCell ref="A8:B8"/>
    <mergeCell ref="C8:I8"/>
    <mergeCell ref="J8:L8"/>
    <mergeCell ref="M8:O8"/>
    <mergeCell ref="C5:F5"/>
    <mergeCell ref="G5:I6"/>
    <mergeCell ref="J5:K6"/>
    <mergeCell ref="L5:L6"/>
    <mergeCell ref="M5:O5"/>
    <mergeCell ref="C6:F6"/>
    <mergeCell ref="M6:O6"/>
    <mergeCell ref="A4:F4"/>
    <mergeCell ref="G4:I4"/>
    <mergeCell ref="J4:K4"/>
    <mergeCell ref="A1:O1"/>
    <mergeCell ref="A2:O2"/>
    <mergeCell ref="A3:F3"/>
    <mergeCell ref="G3:I3"/>
    <mergeCell ref="J3:O3"/>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P32"/>
  <sheetViews>
    <sheetView topLeftCell="A15" workbookViewId="0">
      <selection activeCell="A20" sqref="A20:A22"/>
    </sheetView>
  </sheetViews>
  <sheetFormatPr defaultRowHeight="18.75"/>
  <cols>
    <col min="1" max="15" width="5.375" customWidth="1"/>
  </cols>
  <sheetData>
    <row r="1" spans="1:15" ht="24">
      <c r="A1" s="84" t="s">
        <v>52</v>
      </c>
      <c r="B1" s="84"/>
      <c r="C1" s="84"/>
      <c r="D1" s="84"/>
      <c r="E1" s="84"/>
      <c r="F1" s="84"/>
      <c r="G1" s="84"/>
      <c r="H1" s="84"/>
      <c r="I1" s="84"/>
      <c r="J1" s="84"/>
      <c r="K1" s="84"/>
      <c r="L1" s="84"/>
      <c r="M1" s="84"/>
      <c r="N1" s="84"/>
      <c r="O1" s="84"/>
    </row>
    <row r="2" spans="1:15" ht="20.25" thickBot="1">
      <c r="A2" s="85" t="s">
        <v>167</v>
      </c>
      <c r="B2" s="85"/>
      <c r="C2" s="85"/>
      <c r="D2" s="85"/>
      <c r="E2" s="85"/>
      <c r="F2" s="85"/>
      <c r="G2" s="85"/>
      <c r="H2" s="85"/>
      <c r="I2" s="85"/>
      <c r="J2" s="85"/>
      <c r="K2" s="85"/>
      <c r="L2" s="85"/>
      <c r="M2" s="85"/>
      <c r="N2" s="85"/>
      <c r="O2" s="85"/>
    </row>
    <row r="3" spans="1:15" ht="19.5">
      <c r="A3" s="86" t="s">
        <v>22</v>
      </c>
      <c r="B3" s="87"/>
      <c r="C3" s="87"/>
      <c r="D3" s="87"/>
      <c r="E3" s="87"/>
      <c r="F3" s="87"/>
      <c r="G3" s="88" t="s">
        <v>0</v>
      </c>
      <c r="H3" s="88"/>
      <c r="I3" s="88"/>
      <c r="J3" s="89" t="s">
        <v>29</v>
      </c>
      <c r="K3" s="89"/>
      <c r="L3" s="89"/>
      <c r="M3" s="89"/>
      <c r="N3" s="89"/>
      <c r="O3" s="90"/>
    </row>
    <row r="4" spans="1:15" ht="19.5">
      <c r="A4" s="77" t="s">
        <v>1</v>
      </c>
      <c r="B4" s="78"/>
      <c r="C4" s="78"/>
      <c r="D4" s="78"/>
      <c r="E4" s="78"/>
      <c r="F4" s="78"/>
      <c r="G4" s="79" t="s">
        <v>25</v>
      </c>
      <c r="H4" s="80"/>
      <c r="I4" s="81"/>
      <c r="J4" s="82"/>
      <c r="K4" s="83"/>
      <c r="L4" s="27" t="s">
        <v>8</v>
      </c>
      <c r="M4" s="4" t="s">
        <v>3</v>
      </c>
      <c r="N4" s="7"/>
      <c r="O4" s="28" t="s">
        <v>8</v>
      </c>
    </row>
    <row r="5" spans="1:15" ht="18.75" customHeight="1">
      <c r="A5" s="8" t="s">
        <v>4</v>
      </c>
      <c r="B5" s="3"/>
      <c r="C5" s="91"/>
      <c r="D5" s="91"/>
      <c r="E5" s="91"/>
      <c r="F5" s="91"/>
      <c r="G5" s="92" t="s">
        <v>51</v>
      </c>
      <c r="H5" s="92"/>
      <c r="I5" s="93"/>
      <c r="J5" s="94">
        <f>G20+G21+G22+N20+N21+N22</f>
        <v>0</v>
      </c>
      <c r="K5" s="95"/>
      <c r="L5" s="98" t="s">
        <v>66</v>
      </c>
      <c r="M5" s="100" t="s">
        <v>27</v>
      </c>
      <c r="N5" s="101"/>
      <c r="O5" s="102"/>
    </row>
    <row r="6" spans="1:15" ht="24.95" customHeight="1">
      <c r="A6" s="8" t="s">
        <v>23</v>
      </c>
      <c r="B6" s="3"/>
      <c r="C6" s="103"/>
      <c r="D6" s="103"/>
      <c r="E6" s="103"/>
      <c r="F6" s="103"/>
      <c r="G6" s="92"/>
      <c r="H6" s="92"/>
      <c r="I6" s="93"/>
      <c r="J6" s="96"/>
      <c r="K6" s="97"/>
      <c r="L6" s="99"/>
      <c r="M6" s="104" t="s">
        <v>30</v>
      </c>
      <c r="N6" s="105"/>
      <c r="O6" s="106"/>
    </row>
    <row r="7" spans="1:15">
      <c r="A7" s="8" t="s">
        <v>6</v>
      </c>
      <c r="B7" s="3"/>
      <c r="C7" s="91" t="s">
        <v>7</v>
      </c>
      <c r="D7" s="91"/>
      <c r="E7" s="91"/>
      <c r="F7" s="91"/>
      <c r="G7" s="91"/>
      <c r="H7" s="91"/>
      <c r="I7" s="91"/>
      <c r="J7" s="107" t="s">
        <v>10</v>
      </c>
      <c r="K7" s="107"/>
      <c r="L7" s="107"/>
      <c r="M7" s="91" t="s">
        <v>11</v>
      </c>
      <c r="N7" s="91"/>
      <c r="O7" s="108"/>
    </row>
    <row r="8" spans="1:15" ht="30.75" customHeight="1">
      <c r="A8" s="109" t="s">
        <v>36</v>
      </c>
      <c r="B8" s="92"/>
      <c r="C8" s="110"/>
      <c r="D8" s="110"/>
      <c r="E8" s="110"/>
      <c r="F8" s="110"/>
      <c r="G8" s="110"/>
      <c r="H8" s="110"/>
      <c r="I8" s="110"/>
      <c r="J8" s="91"/>
      <c r="K8" s="91"/>
      <c r="L8" s="91"/>
      <c r="M8" s="91"/>
      <c r="N8" s="91"/>
      <c r="O8" s="108"/>
    </row>
    <row r="9" spans="1:15" ht="23.1" customHeight="1">
      <c r="A9" s="109" t="s">
        <v>5</v>
      </c>
      <c r="B9" s="92"/>
      <c r="C9" s="92"/>
      <c r="D9" s="92"/>
      <c r="E9" s="92"/>
      <c r="F9" s="92"/>
      <c r="G9" s="91" t="s">
        <v>12</v>
      </c>
      <c r="H9" s="91"/>
      <c r="I9" s="91"/>
      <c r="J9" s="91"/>
      <c r="K9" s="91"/>
      <c r="L9" s="91"/>
      <c r="M9" s="91"/>
      <c r="N9" s="91" t="s">
        <v>14</v>
      </c>
      <c r="O9" s="108"/>
    </row>
    <row r="10" spans="1:15" ht="23.1" customHeight="1">
      <c r="A10" s="109"/>
      <c r="B10" s="92"/>
      <c r="C10" s="92"/>
      <c r="D10" s="92"/>
      <c r="E10" s="92"/>
      <c r="F10" s="92"/>
      <c r="G10" s="91" t="s">
        <v>13</v>
      </c>
      <c r="H10" s="91"/>
      <c r="I10" s="91"/>
      <c r="J10" s="91"/>
      <c r="K10" s="91"/>
      <c r="L10" s="91"/>
      <c r="M10" s="91"/>
      <c r="N10" s="91"/>
      <c r="O10" s="108"/>
    </row>
    <row r="11" spans="1:15" ht="38.25" customHeight="1">
      <c r="A11" s="109" t="s">
        <v>37</v>
      </c>
      <c r="B11" s="92"/>
      <c r="C11" s="92"/>
      <c r="D11" s="92"/>
      <c r="E11" s="111"/>
      <c r="F11" s="92"/>
      <c r="G11" s="91" t="s">
        <v>15</v>
      </c>
      <c r="H11" s="91"/>
      <c r="I11" s="91"/>
      <c r="J11" s="110"/>
      <c r="K11" s="110"/>
      <c r="L11" s="110"/>
      <c r="M11" s="110"/>
      <c r="N11" s="112"/>
      <c r="O11" s="113"/>
    </row>
    <row r="12" spans="1:15" ht="23.1" customHeight="1" thickBot="1">
      <c r="A12" s="114" t="s">
        <v>16</v>
      </c>
      <c r="B12" s="115"/>
      <c r="C12" s="11" t="s">
        <v>75</v>
      </c>
      <c r="D12" s="24"/>
      <c r="E12" s="22" t="s">
        <v>76</v>
      </c>
      <c r="F12" s="23" t="s">
        <v>77</v>
      </c>
      <c r="G12" s="116" t="s">
        <v>17</v>
      </c>
      <c r="H12" s="116"/>
      <c r="I12" s="116"/>
      <c r="J12" s="116"/>
      <c r="K12" s="116"/>
      <c r="L12" s="116"/>
      <c r="M12" s="116"/>
      <c r="N12" s="22" t="s">
        <v>18</v>
      </c>
      <c r="O12" s="21" t="s">
        <v>19</v>
      </c>
    </row>
    <row r="13" spans="1:15" ht="23.1" customHeight="1" thickBot="1">
      <c r="A13" s="120" t="s">
        <v>20</v>
      </c>
      <c r="B13" s="121"/>
      <c r="C13" s="122" t="s">
        <v>34</v>
      </c>
      <c r="D13" s="123"/>
      <c r="E13" s="123"/>
      <c r="F13" s="124"/>
      <c r="G13" s="125" t="s">
        <v>34</v>
      </c>
      <c r="H13" s="126"/>
      <c r="I13" s="126"/>
      <c r="J13" s="126"/>
      <c r="K13" s="126"/>
      <c r="L13" s="126"/>
      <c r="M13" s="126"/>
      <c r="N13" s="127"/>
      <c r="O13" s="128"/>
    </row>
    <row r="14" spans="1:15" ht="19.5">
      <c r="A14" s="86" t="s">
        <v>21</v>
      </c>
      <c r="B14" s="87"/>
      <c r="C14" s="87"/>
      <c r="D14" s="87"/>
      <c r="E14" s="87"/>
      <c r="F14" s="87"/>
      <c r="G14" s="129" t="s">
        <v>151</v>
      </c>
      <c r="H14" s="130"/>
      <c r="I14" s="130"/>
      <c r="J14" s="130"/>
      <c r="K14" s="130"/>
      <c r="L14" s="130"/>
      <c r="M14" s="130"/>
      <c r="N14" s="130"/>
      <c r="O14" s="131"/>
    </row>
    <row r="15" spans="1:15">
      <c r="A15" s="132" t="s">
        <v>28</v>
      </c>
      <c r="B15" s="91"/>
      <c r="C15" s="91"/>
      <c r="D15" s="91"/>
      <c r="E15" s="91"/>
      <c r="F15" s="91"/>
      <c r="G15" s="91"/>
      <c r="H15" s="91" t="s">
        <v>24</v>
      </c>
      <c r="I15" s="91"/>
      <c r="J15" s="133" t="s">
        <v>25</v>
      </c>
      <c r="K15" s="133"/>
      <c r="L15" s="133"/>
      <c r="M15" s="91" t="s">
        <v>26</v>
      </c>
      <c r="N15" s="91"/>
      <c r="O15" s="108"/>
    </row>
    <row r="16" spans="1:15">
      <c r="A16" s="8" t="s">
        <v>4</v>
      </c>
      <c r="B16" s="3"/>
      <c r="C16" s="134"/>
      <c r="D16" s="134"/>
      <c r="E16" s="134"/>
      <c r="F16" s="134"/>
      <c r="G16" s="134"/>
      <c r="H16" s="92"/>
      <c r="I16" s="92"/>
      <c r="J16" s="91"/>
      <c r="K16" s="91"/>
      <c r="L16" s="3" t="s">
        <v>8</v>
      </c>
      <c r="M16" s="92"/>
      <c r="N16" s="92"/>
      <c r="O16" s="135"/>
    </row>
    <row r="17" spans="1:16" ht="19.5">
      <c r="A17" s="26" t="s">
        <v>82</v>
      </c>
      <c r="B17" s="3"/>
      <c r="C17" s="103"/>
      <c r="D17" s="103"/>
      <c r="E17" s="103"/>
      <c r="F17" s="103"/>
      <c r="G17" s="103"/>
      <c r="H17" s="92"/>
      <c r="I17" s="92"/>
      <c r="J17" s="3" t="s">
        <v>2</v>
      </c>
      <c r="K17" s="5"/>
      <c r="L17" s="3" t="s">
        <v>9</v>
      </c>
      <c r="M17" s="92"/>
      <c r="N17" s="92"/>
      <c r="O17" s="135"/>
    </row>
    <row r="18" spans="1:16" ht="19.5" thickBot="1">
      <c r="A18" s="117" t="s">
        <v>31</v>
      </c>
      <c r="B18" s="118"/>
      <c r="C18" s="118"/>
      <c r="D18" s="118"/>
      <c r="E18" s="118"/>
      <c r="F18" s="118"/>
      <c r="G18" s="116" t="s">
        <v>32</v>
      </c>
      <c r="H18" s="116"/>
      <c r="I18" s="116"/>
      <c r="J18" s="116" t="s">
        <v>33</v>
      </c>
      <c r="K18" s="116"/>
      <c r="L18" s="116"/>
      <c r="M18" s="116" t="s">
        <v>33</v>
      </c>
      <c r="N18" s="116"/>
      <c r="O18" s="119"/>
    </row>
    <row r="19" spans="1:16" ht="27" customHeight="1">
      <c r="A19" s="139" t="s">
        <v>35</v>
      </c>
      <c r="B19" s="140"/>
      <c r="C19" s="140"/>
      <c r="D19" s="141"/>
      <c r="E19" s="142" t="s">
        <v>61</v>
      </c>
      <c r="F19" s="143"/>
      <c r="G19" s="144"/>
      <c r="H19" s="144"/>
      <c r="I19" s="143"/>
      <c r="J19" s="143"/>
      <c r="K19" s="143"/>
      <c r="L19" s="143"/>
      <c r="M19" s="143"/>
      <c r="N19" s="144"/>
      <c r="O19" s="145"/>
    </row>
    <row r="20" spans="1:16" ht="30" customHeight="1">
      <c r="A20" s="146" t="s">
        <v>45</v>
      </c>
      <c r="B20" s="147" t="s">
        <v>46</v>
      </c>
      <c r="C20" s="148"/>
      <c r="D20" s="148"/>
      <c r="E20" s="6" t="s">
        <v>42</v>
      </c>
      <c r="F20" s="13" t="s">
        <v>181</v>
      </c>
      <c r="G20" s="15"/>
      <c r="H20" s="17" t="s">
        <v>66</v>
      </c>
      <c r="I20" s="149" t="s">
        <v>49</v>
      </c>
      <c r="J20" s="92"/>
      <c r="K20" s="92"/>
      <c r="L20" s="6" t="s">
        <v>39</v>
      </c>
      <c r="M20" s="13" t="s">
        <v>181</v>
      </c>
      <c r="N20" s="15"/>
      <c r="O20" s="19" t="s">
        <v>66</v>
      </c>
    </row>
    <row r="21" spans="1:16" ht="30" customHeight="1">
      <c r="A21" s="146"/>
      <c r="B21" s="150" t="s">
        <v>47</v>
      </c>
      <c r="C21" s="150"/>
      <c r="D21" s="150"/>
      <c r="E21" s="6" t="s">
        <v>39</v>
      </c>
      <c r="F21" s="13" t="s">
        <v>182</v>
      </c>
      <c r="G21" s="15"/>
      <c r="H21" s="17" t="s">
        <v>66</v>
      </c>
      <c r="I21" s="149" t="s">
        <v>48</v>
      </c>
      <c r="J21" s="92"/>
      <c r="K21" s="92"/>
      <c r="L21" s="6" t="s">
        <v>40</v>
      </c>
      <c r="M21" s="13" t="s">
        <v>182</v>
      </c>
      <c r="N21" s="15"/>
      <c r="O21" s="19" t="s">
        <v>66</v>
      </c>
    </row>
    <row r="22" spans="1:16" ht="30" customHeight="1" thickBot="1">
      <c r="A22" s="9" t="s">
        <v>38</v>
      </c>
      <c r="B22" s="151" t="s">
        <v>43</v>
      </c>
      <c r="C22" s="152"/>
      <c r="D22" s="152"/>
      <c r="E22" s="10" t="s">
        <v>44</v>
      </c>
      <c r="F22" s="14" t="s">
        <v>183</v>
      </c>
      <c r="G22" s="16"/>
      <c r="H22" s="18" t="s">
        <v>66</v>
      </c>
      <c r="I22" s="153" t="s">
        <v>50</v>
      </c>
      <c r="J22" s="154"/>
      <c r="K22" s="154"/>
      <c r="L22" s="10" t="s">
        <v>41</v>
      </c>
      <c r="M22" s="14" t="s">
        <v>184</v>
      </c>
      <c r="N22" s="16"/>
      <c r="O22" s="20" t="s">
        <v>66</v>
      </c>
    </row>
    <row r="23" spans="1:16" ht="38.25" customHeight="1" thickBot="1">
      <c r="A23" s="155" t="s">
        <v>149</v>
      </c>
      <c r="B23" s="156"/>
      <c r="C23" s="156"/>
      <c r="D23" s="156"/>
      <c r="E23" s="156"/>
      <c r="F23" s="156"/>
      <c r="G23" s="157"/>
      <c r="H23" s="158"/>
      <c r="I23" s="158"/>
      <c r="J23" s="158"/>
      <c r="K23" s="158"/>
      <c r="L23" s="158"/>
      <c r="M23" s="158"/>
      <c r="N23" s="158"/>
      <c r="O23" s="159"/>
      <c r="P23" t="s">
        <v>59</v>
      </c>
    </row>
    <row r="24" spans="1:16" ht="13.5" customHeight="1">
      <c r="A24" s="54"/>
      <c r="B24" s="55"/>
      <c r="C24" s="55"/>
      <c r="D24" s="55"/>
      <c r="E24" s="55"/>
      <c r="F24" s="55"/>
      <c r="G24" s="55"/>
      <c r="H24" s="56"/>
      <c r="I24" s="56"/>
      <c r="J24" s="56"/>
      <c r="K24" s="56"/>
      <c r="L24" s="56"/>
      <c r="M24" s="56"/>
      <c r="N24" s="56"/>
      <c r="O24" s="56"/>
    </row>
    <row r="25" spans="1:16">
      <c r="A25" t="s">
        <v>53</v>
      </c>
    </row>
    <row r="26" spans="1:16">
      <c r="A26" t="s">
        <v>90</v>
      </c>
    </row>
    <row r="27" spans="1:16">
      <c r="A27" t="s">
        <v>91</v>
      </c>
    </row>
    <row r="28" spans="1:16">
      <c r="A28" t="s">
        <v>92</v>
      </c>
    </row>
    <row r="29" spans="1:16" ht="12.75" customHeight="1"/>
    <row r="30" spans="1:16" ht="30" customHeight="1">
      <c r="A30" s="2" t="s">
        <v>55</v>
      </c>
      <c r="G30" s="30" t="s">
        <v>56</v>
      </c>
      <c r="H30" s="29"/>
      <c r="I30" s="160" t="s">
        <v>60</v>
      </c>
      <c r="J30" s="160"/>
      <c r="K30" s="160"/>
      <c r="L30" s="160"/>
      <c r="M30" s="160"/>
      <c r="N30" s="160"/>
    </row>
    <row r="31" spans="1:16">
      <c r="G31" t="s">
        <v>57</v>
      </c>
    </row>
    <row r="32" spans="1:16" ht="30" customHeight="1">
      <c r="G32" s="136" t="s">
        <v>58</v>
      </c>
      <c r="H32" s="136"/>
      <c r="I32" s="137" t="s">
        <v>63</v>
      </c>
      <c r="J32" s="138"/>
      <c r="K32" s="138"/>
      <c r="L32" s="138"/>
      <c r="M32" s="138"/>
      <c r="N32" s="12" t="s">
        <v>62</v>
      </c>
    </row>
  </sheetData>
  <mergeCells count="68">
    <mergeCell ref="J3:O3"/>
    <mergeCell ref="J4:K4"/>
    <mergeCell ref="A14:F14"/>
    <mergeCell ref="B20:D20"/>
    <mergeCell ref="I20:K20"/>
    <mergeCell ref="M18:O18"/>
    <mergeCell ref="G18:I18"/>
    <mergeCell ref="J18:L18"/>
    <mergeCell ref="A18:F18"/>
    <mergeCell ref="G5:I6"/>
    <mergeCell ref="G3:I3"/>
    <mergeCell ref="C7:I7"/>
    <mergeCell ref="A4:F4"/>
    <mergeCell ref="C5:F5"/>
    <mergeCell ref="C6:F6"/>
    <mergeCell ref="A8:B8"/>
    <mergeCell ref="D11:F11"/>
    <mergeCell ref="J11:O11"/>
    <mergeCell ref="M7:O7"/>
    <mergeCell ref="G9:I9"/>
    <mergeCell ref="J9:M9"/>
    <mergeCell ref="J10:M10"/>
    <mergeCell ref="C8:I8"/>
    <mergeCell ref="D9:F10"/>
    <mergeCell ref="A9:C10"/>
    <mergeCell ref="G10:I10"/>
    <mergeCell ref="J8:L8"/>
    <mergeCell ref="M8:O8"/>
    <mergeCell ref="I22:K22"/>
    <mergeCell ref="G13:O13"/>
    <mergeCell ref="G12:M12"/>
    <mergeCell ref="M15:O15"/>
    <mergeCell ref="J15:L15"/>
    <mergeCell ref="A15:G15"/>
    <mergeCell ref="H15:I15"/>
    <mergeCell ref="A20:A21"/>
    <mergeCell ref="A1:O1"/>
    <mergeCell ref="A2:O2"/>
    <mergeCell ref="G11:I11"/>
    <mergeCell ref="A12:B12"/>
    <mergeCell ref="A13:B13"/>
    <mergeCell ref="J5:K6"/>
    <mergeCell ref="L5:L6"/>
    <mergeCell ref="G4:I4"/>
    <mergeCell ref="C13:F13"/>
    <mergeCell ref="M5:O5"/>
    <mergeCell ref="M6:O6"/>
    <mergeCell ref="N9:O9"/>
    <mergeCell ref="N10:O10"/>
    <mergeCell ref="A3:F3"/>
    <mergeCell ref="A11:C11"/>
    <mergeCell ref="J7:L7"/>
    <mergeCell ref="I30:N30"/>
    <mergeCell ref="G32:H32"/>
    <mergeCell ref="G14:O14"/>
    <mergeCell ref="E19:O19"/>
    <mergeCell ref="I32:M32"/>
    <mergeCell ref="C16:G16"/>
    <mergeCell ref="C17:G17"/>
    <mergeCell ref="H16:I17"/>
    <mergeCell ref="J16:K16"/>
    <mergeCell ref="M16:O17"/>
    <mergeCell ref="B21:D21"/>
    <mergeCell ref="I21:K21"/>
    <mergeCell ref="A23:G23"/>
    <mergeCell ref="H23:O23"/>
    <mergeCell ref="B22:D22"/>
    <mergeCell ref="A19:D19"/>
  </mergeCells>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P32"/>
  <sheetViews>
    <sheetView topLeftCell="A9" workbookViewId="0">
      <selection activeCell="A20" sqref="A20:A22"/>
    </sheetView>
  </sheetViews>
  <sheetFormatPr defaultRowHeight="18.75"/>
  <cols>
    <col min="1" max="15" width="5.375" customWidth="1"/>
  </cols>
  <sheetData>
    <row r="1" spans="1:15" ht="24">
      <c r="A1" s="84" t="s">
        <v>52</v>
      </c>
      <c r="B1" s="84"/>
      <c r="C1" s="84"/>
      <c r="D1" s="84"/>
      <c r="E1" s="84"/>
      <c r="F1" s="84"/>
      <c r="G1" s="84"/>
      <c r="H1" s="84"/>
      <c r="I1" s="84"/>
      <c r="J1" s="84"/>
      <c r="K1" s="84"/>
      <c r="L1" s="84"/>
      <c r="M1" s="84"/>
      <c r="N1" s="84"/>
      <c r="O1" s="84"/>
    </row>
    <row r="2" spans="1:15" ht="20.25" thickBot="1">
      <c r="A2" s="85" t="s">
        <v>165</v>
      </c>
      <c r="B2" s="85"/>
      <c r="C2" s="85"/>
      <c r="D2" s="85"/>
      <c r="E2" s="85"/>
      <c r="F2" s="85"/>
      <c r="G2" s="85"/>
      <c r="H2" s="85"/>
      <c r="I2" s="85"/>
      <c r="J2" s="85"/>
      <c r="K2" s="85"/>
      <c r="L2" s="85"/>
      <c r="M2" s="85"/>
      <c r="N2" s="85"/>
      <c r="O2" s="85"/>
    </row>
    <row r="3" spans="1:15" ht="19.5">
      <c r="A3" s="86" t="s">
        <v>22</v>
      </c>
      <c r="B3" s="87"/>
      <c r="C3" s="87"/>
      <c r="D3" s="87"/>
      <c r="E3" s="87"/>
      <c r="F3" s="87"/>
      <c r="G3" s="88" t="s">
        <v>0</v>
      </c>
      <c r="H3" s="88"/>
      <c r="I3" s="88"/>
      <c r="J3" s="89" t="s">
        <v>29</v>
      </c>
      <c r="K3" s="89"/>
      <c r="L3" s="89"/>
      <c r="M3" s="89"/>
      <c r="N3" s="89"/>
      <c r="O3" s="90"/>
    </row>
    <row r="4" spans="1:15" ht="19.5">
      <c r="A4" s="77" t="s">
        <v>1</v>
      </c>
      <c r="B4" s="78"/>
      <c r="C4" s="78"/>
      <c r="D4" s="78"/>
      <c r="E4" s="78"/>
      <c r="F4" s="78"/>
      <c r="G4" s="79" t="s">
        <v>25</v>
      </c>
      <c r="H4" s="80"/>
      <c r="I4" s="81"/>
      <c r="J4" s="82"/>
      <c r="K4" s="83"/>
      <c r="L4" s="27" t="s">
        <v>8</v>
      </c>
      <c r="M4" s="4" t="s">
        <v>3</v>
      </c>
      <c r="N4" s="7"/>
      <c r="O4" s="28" t="s">
        <v>8</v>
      </c>
    </row>
    <row r="5" spans="1:15">
      <c r="A5" s="8" t="s">
        <v>4</v>
      </c>
      <c r="B5" s="3"/>
      <c r="C5" s="91"/>
      <c r="D5" s="91"/>
      <c r="E5" s="91"/>
      <c r="F5" s="91"/>
      <c r="G5" s="92" t="s">
        <v>51</v>
      </c>
      <c r="H5" s="92"/>
      <c r="I5" s="93"/>
      <c r="J5" s="94">
        <f>G20+G21+G22+N20+N21+N22</f>
        <v>0</v>
      </c>
      <c r="K5" s="95"/>
      <c r="L5" s="98" t="s">
        <v>66</v>
      </c>
      <c r="M5" s="100" t="s">
        <v>27</v>
      </c>
      <c r="N5" s="101"/>
      <c r="O5" s="102"/>
    </row>
    <row r="6" spans="1:15" ht="19.5">
      <c r="A6" s="8" t="s">
        <v>23</v>
      </c>
      <c r="B6" s="3"/>
      <c r="C6" s="103" t="s">
        <v>166</v>
      </c>
      <c r="D6" s="103"/>
      <c r="E6" s="103"/>
      <c r="F6" s="103"/>
      <c r="G6" s="92"/>
      <c r="H6" s="92"/>
      <c r="I6" s="93"/>
      <c r="J6" s="96"/>
      <c r="K6" s="97"/>
      <c r="L6" s="99"/>
      <c r="M6" s="104" t="s">
        <v>30</v>
      </c>
      <c r="N6" s="105"/>
      <c r="O6" s="106"/>
    </row>
    <row r="7" spans="1:15">
      <c r="A7" s="8" t="s">
        <v>6</v>
      </c>
      <c r="B7" s="3"/>
      <c r="C7" s="91" t="s">
        <v>7</v>
      </c>
      <c r="D7" s="91"/>
      <c r="E7" s="91"/>
      <c r="F7" s="91"/>
      <c r="G7" s="91"/>
      <c r="H7" s="91"/>
      <c r="I7" s="91"/>
      <c r="J7" s="107" t="s">
        <v>10</v>
      </c>
      <c r="K7" s="107"/>
      <c r="L7" s="107"/>
      <c r="M7" s="91" t="s">
        <v>11</v>
      </c>
      <c r="N7" s="91"/>
      <c r="O7" s="108"/>
    </row>
    <row r="8" spans="1:15" ht="19.5" thickBot="1">
      <c r="A8" s="161" t="s">
        <v>36</v>
      </c>
      <c r="B8" s="111"/>
      <c r="C8" s="112"/>
      <c r="D8" s="112"/>
      <c r="E8" s="112"/>
      <c r="F8" s="112"/>
      <c r="G8" s="110"/>
      <c r="H8" s="110"/>
      <c r="I8" s="110"/>
      <c r="J8" s="91"/>
      <c r="K8" s="91"/>
      <c r="L8" s="91"/>
      <c r="M8" s="91"/>
      <c r="N8" s="91"/>
      <c r="O8" s="108"/>
    </row>
    <row r="9" spans="1:15">
      <c r="A9" s="162" t="s">
        <v>5</v>
      </c>
      <c r="B9" s="163"/>
      <c r="C9" s="163"/>
      <c r="D9" s="163"/>
      <c r="E9" s="163"/>
      <c r="F9" s="166"/>
      <c r="G9" s="81" t="s">
        <v>12</v>
      </c>
      <c r="H9" s="91"/>
      <c r="I9" s="91"/>
      <c r="J9" s="91"/>
      <c r="K9" s="91"/>
      <c r="L9" s="91"/>
      <c r="M9" s="91"/>
      <c r="N9" s="91" t="s">
        <v>14</v>
      </c>
      <c r="O9" s="108"/>
    </row>
    <row r="10" spans="1:15" ht="19.5" thickBot="1">
      <c r="A10" s="164"/>
      <c r="B10" s="165"/>
      <c r="C10" s="165"/>
      <c r="D10" s="165"/>
      <c r="E10" s="165"/>
      <c r="F10" s="167"/>
      <c r="G10" s="81" t="s">
        <v>13</v>
      </c>
      <c r="H10" s="91"/>
      <c r="I10" s="91"/>
      <c r="J10" s="91"/>
      <c r="K10" s="91"/>
      <c r="L10" s="91"/>
      <c r="M10" s="91"/>
      <c r="N10" s="91"/>
      <c r="O10" s="108"/>
    </row>
    <row r="11" spans="1:15">
      <c r="A11" s="168" t="s">
        <v>37</v>
      </c>
      <c r="B11" s="169"/>
      <c r="C11" s="169"/>
      <c r="D11" s="169"/>
      <c r="E11" s="170"/>
      <c r="F11" s="169"/>
      <c r="G11" s="91" t="s">
        <v>15</v>
      </c>
      <c r="H11" s="91"/>
      <c r="I11" s="91"/>
      <c r="J11" s="110"/>
      <c r="K11" s="110"/>
      <c r="L11" s="110"/>
      <c r="M11" s="110"/>
      <c r="N11" s="112"/>
      <c r="O11" s="113"/>
    </row>
    <row r="12" spans="1:15" ht="19.5" thickBot="1">
      <c r="A12" s="114" t="s">
        <v>16</v>
      </c>
      <c r="B12" s="115"/>
      <c r="C12" s="11" t="s">
        <v>75</v>
      </c>
      <c r="D12" s="24"/>
      <c r="E12" s="22" t="s">
        <v>18</v>
      </c>
      <c r="F12" s="23" t="s">
        <v>19</v>
      </c>
      <c r="G12" s="116" t="s">
        <v>17</v>
      </c>
      <c r="H12" s="116"/>
      <c r="I12" s="116"/>
      <c r="J12" s="116"/>
      <c r="K12" s="116"/>
      <c r="L12" s="116"/>
      <c r="M12" s="116"/>
      <c r="N12" s="22" t="s">
        <v>18</v>
      </c>
      <c r="O12" s="21" t="s">
        <v>19</v>
      </c>
    </row>
    <row r="13" spans="1:15" ht="19.5" thickBot="1">
      <c r="A13" s="120" t="s">
        <v>20</v>
      </c>
      <c r="B13" s="121"/>
      <c r="C13" s="122" t="s">
        <v>34</v>
      </c>
      <c r="D13" s="123"/>
      <c r="E13" s="123"/>
      <c r="F13" s="124"/>
      <c r="G13" s="125" t="s">
        <v>34</v>
      </c>
      <c r="H13" s="126"/>
      <c r="I13" s="126"/>
      <c r="J13" s="126"/>
      <c r="K13" s="126"/>
      <c r="L13" s="126"/>
      <c r="M13" s="126"/>
      <c r="N13" s="127"/>
      <c r="O13" s="128"/>
    </row>
    <row r="14" spans="1:15" ht="19.5">
      <c r="A14" s="86" t="s">
        <v>21</v>
      </c>
      <c r="B14" s="87"/>
      <c r="C14" s="87"/>
      <c r="D14" s="87"/>
      <c r="E14" s="87"/>
      <c r="F14" s="87"/>
      <c r="G14" s="129" t="s">
        <v>151</v>
      </c>
      <c r="H14" s="130"/>
      <c r="I14" s="130"/>
      <c r="J14" s="130"/>
      <c r="K14" s="130"/>
      <c r="L14" s="130"/>
      <c r="M14" s="130"/>
      <c r="N14" s="130"/>
      <c r="O14" s="131"/>
    </row>
    <row r="15" spans="1:15">
      <c r="A15" s="132" t="s">
        <v>28</v>
      </c>
      <c r="B15" s="91"/>
      <c r="C15" s="91"/>
      <c r="D15" s="91"/>
      <c r="E15" s="91"/>
      <c r="F15" s="91"/>
      <c r="G15" s="91"/>
      <c r="H15" s="91" t="s">
        <v>24</v>
      </c>
      <c r="I15" s="91"/>
      <c r="J15" s="133" t="s">
        <v>25</v>
      </c>
      <c r="K15" s="133"/>
      <c r="L15" s="133"/>
      <c r="M15" s="91" t="s">
        <v>26</v>
      </c>
      <c r="N15" s="91"/>
      <c r="O15" s="108"/>
    </row>
    <row r="16" spans="1:15">
      <c r="A16" s="8" t="s">
        <v>4</v>
      </c>
      <c r="B16" s="3"/>
      <c r="C16" s="134"/>
      <c r="D16" s="134"/>
      <c r="E16" s="134"/>
      <c r="F16" s="134"/>
      <c r="G16" s="134"/>
      <c r="H16" s="92"/>
      <c r="I16" s="92"/>
      <c r="J16" s="91"/>
      <c r="K16" s="91"/>
      <c r="L16" s="3" t="s">
        <v>8</v>
      </c>
      <c r="M16" s="92"/>
      <c r="N16" s="92"/>
      <c r="O16" s="135"/>
    </row>
    <row r="17" spans="1:16" ht="19.5">
      <c r="A17" s="26" t="s">
        <v>82</v>
      </c>
      <c r="B17" s="3"/>
      <c r="C17" s="103"/>
      <c r="D17" s="103"/>
      <c r="E17" s="103"/>
      <c r="F17" s="103"/>
      <c r="G17" s="103"/>
      <c r="H17" s="92"/>
      <c r="I17" s="92"/>
      <c r="J17" s="3" t="s">
        <v>2</v>
      </c>
      <c r="K17" s="5"/>
      <c r="L17" s="3" t="s">
        <v>9</v>
      </c>
      <c r="M17" s="92"/>
      <c r="N17" s="92"/>
      <c r="O17" s="135"/>
    </row>
    <row r="18" spans="1:16" ht="19.5" thickBot="1">
      <c r="A18" s="117" t="s">
        <v>31</v>
      </c>
      <c r="B18" s="118"/>
      <c r="C18" s="118"/>
      <c r="D18" s="118"/>
      <c r="E18" s="118"/>
      <c r="F18" s="118"/>
      <c r="G18" s="116" t="s">
        <v>32</v>
      </c>
      <c r="H18" s="116"/>
      <c r="I18" s="116"/>
      <c r="J18" s="116" t="s">
        <v>33</v>
      </c>
      <c r="K18" s="116"/>
      <c r="L18" s="116"/>
      <c r="M18" s="116" t="s">
        <v>33</v>
      </c>
      <c r="N18" s="116"/>
      <c r="O18" s="119"/>
    </row>
    <row r="19" spans="1:16" ht="27" customHeight="1">
      <c r="A19" s="139" t="s">
        <v>35</v>
      </c>
      <c r="B19" s="140"/>
      <c r="C19" s="140"/>
      <c r="D19" s="141"/>
      <c r="E19" s="171" t="s">
        <v>166</v>
      </c>
      <c r="F19" s="172"/>
      <c r="G19" s="173"/>
      <c r="H19" s="173"/>
      <c r="I19" s="172"/>
      <c r="J19" s="172"/>
      <c r="K19" s="172"/>
      <c r="L19" s="172"/>
      <c r="M19" s="172"/>
      <c r="N19" s="173"/>
      <c r="O19" s="174"/>
    </row>
    <row r="20" spans="1:16" ht="30" customHeight="1">
      <c r="A20" s="146" t="s">
        <v>45</v>
      </c>
      <c r="B20" s="147" t="s">
        <v>46</v>
      </c>
      <c r="C20" s="148"/>
      <c r="D20" s="148"/>
      <c r="E20" s="6" t="s">
        <v>42</v>
      </c>
      <c r="F20" s="13" t="s">
        <v>181</v>
      </c>
      <c r="G20" s="15"/>
      <c r="H20" s="17" t="s">
        <v>66</v>
      </c>
      <c r="I20" s="149" t="s">
        <v>49</v>
      </c>
      <c r="J20" s="92"/>
      <c r="K20" s="92"/>
      <c r="L20" s="6" t="s">
        <v>39</v>
      </c>
      <c r="M20" s="13" t="s">
        <v>181</v>
      </c>
      <c r="N20" s="15"/>
      <c r="O20" s="19" t="s">
        <v>66</v>
      </c>
    </row>
    <row r="21" spans="1:16" ht="30" customHeight="1">
      <c r="A21" s="146"/>
      <c r="B21" s="150" t="s">
        <v>47</v>
      </c>
      <c r="C21" s="150"/>
      <c r="D21" s="150"/>
      <c r="E21" s="6" t="s">
        <v>39</v>
      </c>
      <c r="F21" s="13" t="s">
        <v>182</v>
      </c>
      <c r="G21" s="15"/>
      <c r="H21" s="17" t="s">
        <v>66</v>
      </c>
      <c r="I21" s="149" t="s">
        <v>48</v>
      </c>
      <c r="J21" s="92"/>
      <c r="K21" s="92"/>
      <c r="L21" s="6" t="s">
        <v>40</v>
      </c>
      <c r="M21" s="13" t="s">
        <v>182</v>
      </c>
      <c r="N21" s="15"/>
      <c r="O21" s="19" t="s">
        <v>66</v>
      </c>
    </row>
    <row r="22" spans="1:16" ht="30" customHeight="1" thickBot="1">
      <c r="A22" s="9" t="s">
        <v>38</v>
      </c>
      <c r="B22" s="151" t="s">
        <v>43</v>
      </c>
      <c r="C22" s="152"/>
      <c r="D22" s="152"/>
      <c r="E22" s="10" t="s">
        <v>44</v>
      </c>
      <c r="F22" s="14" t="s">
        <v>183</v>
      </c>
      <c r="G22" s="16"/>
      <c r="H22" s="18" t="s">
        <v>66</v>
      </c>
      <c r="I22" s="153" t="s">
        <v>50</v>
      </c>
      <c r="J22" s="154"/>
      <c r="K22" s="154"/>
      <c r="L22" s="10" t="s">
        <v>41</v>
      </c>
      <c r="M22" s="14" t="s">
        <v>184</v>
      </c>
      <c r="N22" s="16"/>
      <c r="O22" s="20" t="s">
        <v>66</v>
      </c>
    </row>
    <row r="23" spans="1:16" ht="38.25" customHeight="1" thickBot="1">
      <c r="A23" s="155" t="s">
        <v>149</v>
      </c>
      <c r="B23" s="156"/>
      <c r="C23" s="156"/>
      <c r="D23" s="156"/>
      <c r="E23" s="156"/>
      <c r="F23" s="156"/>
      <c r="G23" s="157"/>
      <c r="H23" s="175" t="s">
        <v>166</v>
      </c>
      <c r="I23" s="175"/>
      <c r="J23" s="175"/>
      <c r="K23" s="175"/>
      <c r="L23" s="175"/>
      <c r="M23" s="175"/>
      <c r="N23" s="175"/>
      <c r="O23" s="176"/>
      <c r="P23" t="s">
        <v>59</v>
      </c>
    </row>
    <row r="24" spans="1:16" ht="13.5" customHeight="1">
      <c r="A24" s="54"/>
      <c r="B24" s="55"/>
      <c r="C24" s="55"/>
      <c r="D24" s="55"/>
      <c r="E24" s="55"/>
      <c r="F24" s="55"/>
      <c r="G24" s="55"/>
      <c r="H24" s="56"/>
      <c r="I24" s="56"/>
      <c r="J24" s="56"/>
      <c r="K24" s="56"/>
      <c r="L24" s="56"/>
      <c r="M24" s="56"/>
      <c r="N24" s="56"/>
      <c r="O24" s="56"/>
    </row>
    <row r="25" spans="1:16">
      <c r="A25" t="s">
        <v>53</v>
      </c>
    </row>
    <row r="26" spans="1:16">
      <c r="A26" t="s">
        <v>90</v>
      </c>
    </row>
    <row r="27" spans="1:16">
      <c r="A27" t="s">
        <v>91</v>
      </c>
    </row>
    <row r="28" spans="1:16">
      <c r="A28" t="s">
        <v>92</v>
      </c>
    </row>
    <row r="29" spans="1:16" ht="12.75" customHeight="1"/>
    <row r="30" spans="1:16" ht="30" customHeight="1">
      <c r="A30" s="2" t="s">
        <v>55</v>
      </c>
      <c r="G30" s="30" t="s">
        <v>5</v>
      </c>
      <c r="H30" s="29"/>
      <c r="I30" s="160" t="s">
        <v>168</v>
      </c>
      <c r="J30" s="160"/>
      <c r="K30" s="160"/>
      <c r="L30" s="160"/>
      <c r="M30" s="160"/>
      <c r="N30" s="160"/>
    </row>
    <row r="32" spans="1:16" ht="30" customHeight="1">
      <c r="G32" s="136"/>
      <c r="H32" s="136"/>
      <c r="I32" s="137"/>
      <c r="J32" s="138"/>
      <c r="K32" s="138"/>
      <c r="L32" s="138"/>
      <c r="M32" s="138"/>
      <c r="N32" s="12" t="s">
        <v>62</v>
      </c>
    </row>
  </sheetData>
  <mergeCells count="68">
    <mergeCell ref="M16:O17"/>
    <mergeCell ref="C17:G17"/>
    <mergeCell ref="G32:H32"/>
    <mergeCell ref="I32:M32"/>
    <mergeCell ref="A19:D19"/>
    <mergeCell ref="E19:O19"/>
    <mergeCell ref="A20:A21"/>
    <mergeCell ref="B20:D20"/>
    <mergeCell ref="I20:K20"/>
    <mergeCell ref="B21:D21"/>
    <mergeCell ref="I21:K21"/>
    <mergeCell ref="B22:D22"/>
    <mergeCell ref="I22:K22"/>
    <mergeCell ref="A23:G23"/>
    <mergeCell ref="H23:O23"/>
    <mergeCell ref="I30:N30"/>
    <mergeCell ref="A18:F18"/>
    <mergeCell ref="G18:I18"/>
    <mergeCell ref="J18:L18"/>
    <mergeCell ref="M18:O18"/>
    <mergeCell ref="A13:B13"/>
    <mergeCell ref="C13:F13"/>
    <mergeCell ref="G13:O13"/>
    <mergeCell ref="A14:F14"/>
    <mergeCell ref="G14:O14"/>
    <mergeCell ref="A15:G15"/>
    <mergeCell ref="H15:I15"/>
    <mergeCell ref="J15:L15"/>
    <mergeCell ref="M15:O15"/>
    <mergeCell ref="C16:G16"/>
    <mergeCell ref="H16:I17"/>
    <mergeCell ref="J16:K16"/>
    <mergeCell ref="A11:C11"/>
    <mergeCell ref="D11:F11"/>
    <mergeCell ref="G11:I11"/>
    <mergeCell ref="J11:O11"/>
    <mergeCell ref="A12:B12"/>
    <mergeCell ref="G12:M12"/>
    <mergeCell ref="A9:C10"/>
    <mergeCell ref="D9:F10"/>
    <mergeCell ref="G9:I9"/>
    <mergeCell ref="J9:M9"/>
    <mergeCell ref="N9:O9"/>
    <mergeCell ref="G10:I10"/>
    <mergeCell ref="J10:M10"/>
    <mergeCell ref="N10:O10"/>
    <mergeCell ref="C7:I7"/>
    <mergeCell ref="J7:L7"/>
    <mergeCell ref="M7:O7"/>
    <mergeCell ref="A8:B8"/>
    <mergeCell ref="C8:I8"/>
    <mergeCell ref="J8:L8"/>
    <mergeCell ref="M8:O8"/>
    <mergeCell ref="C5:F5"/>
    <mergeCell ref="G5:I6"/>
    <mergeCell ref="J5:K6"/>
    <mergeCell ref="L5:L6"/>
    <mergeCell ref="M5:O5"/>
    <mergeCell ref="C6:F6"/>
    <mergeCell ref="M6:O6"/>
    <mergeCell ref="A4:F4"/>
    <mergeCell ref="G4:I4"/>
    <mergeCell ref="J4:K4"/>
    <mergeCell ref="A1:O1"/>
    <mergeCell ref="A2:O2"/>
    <mergeCell ref="A3:F3"/>
    <mergeCell ref="G3:I3"/>
    <mergeCell ref="J3:O3"/>
  </mergeCells>
  <phoneticPr fontId="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1:P31"/>
  <sheetViews>
    <sheetView tabSelected="1" topLeftCell="A3" workbookViewId="0">
      <selection activeCell="R20" sqref="R20"/>
    </sheetView>
  </sheetViews>
  <sheetFormatPr defaultRowHeight="18.75"/>
  <cols>
    <col min="1" max="15" width="5.375" customWidth="1"/>
  </cols>
  <sheetData>
    <row r="1" spans="1:15" ht="24">
      <c r="A1" s="84" t="s">
        <v>52</v>
      </c>
      <c r="B1" s="84"/>
      <c r="C1" s="84"/>
      <c r="D1" s="84"/>
      <c r="E1" s="84"/>
      <c r="F1" s="84"/>
      <c r="G1" s="84"/>
      <c r="H1" s="84"/>
      <c r="I1" s="84"/>
      <c r="J1" s="84"/>
      <c r="K1" s="84"/>
      <c r="L1" s="84"/>
      <c r="M1" s="84"/>
      <c r="N1" s="84"/>
      <c r="O1" s="84"/>
    </row>
    <row r="2" spans="1:15" ht="20.25" thickBot="1">
      <c r="A2" s="85" t="s">
        <v>148</v>
      </c>
      <c r="B2" s="85"/>
      <c r="C2" s="85"/>
      <c r="D2" s="85"/>
      <c r="E2" s="85"/>
      <c r="F2" s="85"/>
      <c r="G2" s="85"/>
      <c r="H2" s="85"/>
      <c r="I2" s="85"/>
      <c r="J2" s="85"/>
      <c r="K2" s="85"/>
      <c r="L2" s="85"/>
      <c r="M2" s="85"/>
      <c r="N2" s="85"/>
      <c r="O2" s="85"/>
    </row>
    <row r="3" spans="1:15" ht="19.5">
      <c r="A3" s="86" t="s">
        <v>22</v>
      </c>
      <c r="B3" s="87"/>
      <c r="C3" s="87"/>
      <c r="D3" s="87"/>
      <c r="E3" s="87"/>
      <c r="F3" s="87"/>
      <c r="G3" s="88" t="s">
        <v>0</v>
      </c>
      <c r="H3" s="88"/>
      <c r="I3" s="88"/>
      <c r="J3" s="89" t="s">
        <v>150</v>
      </c>
      <c r="K3" s="89"/>
      <c r="L3" s="183"/>
      <c r="M3" s="89"/>
      <c r="N3" s="183"/>
      <c r="O3" s="90"/>
    </row>
    <row r="4" spans="1:15" ht="19.5">
      <c r="A4" s="77" t="s">
        <v>1</v>
      </c>
      <c r="B4" s="78"/>
      <c r="C4" s="78"/>
      <c r="D4" s="78"/>
      <c r="E4" s="78"/>
      <c r="F4" s="78"/>
      <c r="G4" s="79" t="s">
        <v>25</v>
      </c>
      <c r="H4" s="80"/>
      <c r="I4" s="81"/>
      <c r="J4" s="82" t="s">
        <v>88</v>
      </c>
      <c r="K4" s="83"/>
      <c r="L4" s="27" t="s">
        <v>8</v>
      </c>
      <c r="M4" s="4" t="s">
        <v>3</v>
      </c>
      <c r="N4" s="7">
        <v>45</v>
      </c>
      <c r="O4" s="28" t="s">
        <v>8</v>
      </c>
    </row>
    <row r="5" spans="1:15" ht="18.75" customHeight="1">
      <c r="A5" s="8" t="s">
        <v>4</v>
      </c>
      <c r="B5" s="3"/>
      <c r="C5" s="91" t="s">
        <v>67</v>
      </c>
      <c r="D5" s="91"/>
      <c r="E5" s="91"/>
      <c r="F5" s="91"/>
      <c r="G5" s="92" t="s">
        <v>51</v>
      </c>
      <c r="H5" s="92"/>
      <c r="I5" s="93"/>
      <c r="J5" s="94">
        <f>G20+G21+G22+N20+N21+N22</f>
        <v>-10</v>
      </c>
      <c r="K5" s="95"/>
      <c r="L5" s="178" t="s">
        <v>66</v>
      </c>
      <c r="M5" s="100" t="s">
        <v>27</v>
      </c>
      <c r="N5" s="180"/>
      <c r="O5" s="102"/>
    </row>
    <row r="6" spans="1:15" ht="24.95" customHeight="1">
      <c r="A6" s="8" t="s">
        <v>23</v>
      </c>
      <c r="B6" s="3"/>
      <c r="C6" s="103" t="s">
        <v>65</v>
      </c>
      <c r="D6" s="103"/>
      <c r="E6" s="103"/>
      <c r="F6" s="103"/>
      <c r="G6" s="92"/>
      <c r="H6" s="92"/>
      <c r="I6" s="93"/>
      <c r="J6" s="96"/>
      <c r="K6" s="97"/>
      <c r="L6" s="99"/>
      <c r="M6" s="181" t="s">
        <v>68</v>
      </c>
      <c r="N6" s="148"/>
      <c r="O6" s="182"/>
    </row>
    <row r="7" spans="1:15">
      <c r="A7" s="8" t="s">
        <v>6</v>
      </c>
      <c r="B7" s="3"/>
      <c r="C7" s="91" t="s">
        <v>7</v>
      </c>
      <c r="D7" s="91"/>
      <c r="E7" s="91"/>
      <c r="F7" s="91"/>
      <c r="G7" s="91"/>
      <c r="H7" s="91"/>
      <c r="I7" s="91"/>
      <c r="J7" s="107" t="s">
        <v>10</v>
      </c>
      <c r="K7" s="107"/>
      <c r="L7" s="107"/>
      <c r="M7" s="91" t="s">
        <v>11</v>
      </c>
      <c r="N7" s="91"/>
      <c r="O7" s="108"/>
    </row>
    <row r="8" spans="1:15" ht="30.75" customHeight="1">
      <c r="A8" s="109" t="s">
        <v>69</v>
      </c>
      <c r="B8" s="92"/>
      <c r="C8" s="110" t="s">
        <v>89</v>
      </c>
      <c r="D8" s="110"/>
      <c r="E8" s="110"/>
      <c r="F8" s="110"/>
      <c r="G8" s="110"/>
      <c r="H8" s="110"/>
      <c r="I8" s="110"/>
      <c r="J8" s="92" t="s">
        <v>70</v>
      </c>
      <c r="K8" s="92"/>
      <c r="L8" s="92"/>
      <c r="M8" s="92" t="s">
        <v>71</v>
      </c>
      <c r="N8" s="92"/>
      <c r="O8" s="135"/>
    </row>
    <row r="9" spans="1:15" ht="23.1" customHeight="1">
      <c r="A9" s="109" t="s">
        <v>5</v>
      </c>
      <c r="B9" s="92"/>
      <c r="C9" s="92"/>
      <c r="D9" s="92" t="s">
        <v>72</v>
      </c>
      <c r="E9" s="92"/>
      <c r="F9" s="92"/>
      <c r="G9" s="91" t="s">
        <v>12</v>
      </c>
      <c r="H9" s="91"/>
      <c r="I9" s="91"/>
      <c r="J9" s="91" t="s">
        <v>64</v>
      </c>
      <c r="K9" s="91"/>
      <c r="L9" s="91"/>
      <c r="M9" s="91"/>
      <c r="N9" s="91" t="s">
        <v>14</v>
      </c>
      <c r="O9" s="108"/>
    </row>
    <row r="10" spans="1:15" ht="23.1" customHeight="1">
      <c r="A10" s="109"/>
      <c r="B10" s="92"/>
      <c r="C10" s="92"/>
      <c r="D10" s="92"/>
      <c r="E10" s="92"/>
      <c r="F10" s="92"/>
      <c r="G10" s="91" t="s">
        <v>13</v>
      </c>
      <c r="H10" s="91"/>
      <c r="I10" s="91"/>
      <c r="J10" s="91" t="s">
        <v>73</v>
      </c>
      <c r="K10" s="91"/>
      <c r="L10" s="91"/>
      <c r="M10" s="91"/>
      <c r="N10" s="133" t="s">
        <v>93</v>
      </c>
      <c r="O10" s="179"/>
    </row>
    <row r="11" spans="1:15" ht="38.25" customHeight="1">
      <c r="A11" s="109" t="s">
        <v>37</v>
      </c>
      <c r="B11" s="92"/>
      <c r="C11" s="92"/>
      <c r="D11" s="92" t="s">
        <v>74</v>
      </c>
      <c r="E11" s="111"/>
      <c r="F11" s="92"/>
      <c r="G11" s="91" t="s">
        <v>15</v>
      </c>
      <c r="H11" s="91"/>
      <c r="I11" s="91"/>
      <c r="J11" s="110" t="s">
        <v>89</v>
      </c>
      <c r="K11" s="110"/>
      <c r="L11" s="110"/>
      <c r="M11" s="110"/>
      <c r="N11" s="112"/>
      <c r="O11" s="113"/>
    </row>
    <row r="12" spans="1:15" ht="23.1" customHeight="1" thickBot="1">
      <c r="A12" s="114" t="s">
        <v>16</v>
      </c>
      <c r="B12" s="115"/>
      <c r="C12" s="11" t="s">
        <v>75</v>
      </c>
      <c r="D12" s="24"/>
      <c r="E12" s="22" t="s">
        <v>18</v>
      </c>
      <c r="F12" s="23"/>
      <c r="G12" s="116" t="s">
        <v>17</v>
      </c>
      <c r="H12" s="116"/>
      <c r="I12" s="116"/>
      <c r="J12" s="116"/>
      <c r="K12" s="116"/>
      <c r="L12" s="116"/>
      <c r="M12" s="116"/>
      <c r="N12" s="22" t="s">
        <v>78</v>
      </c>
      <c r="O12" s="21"/>
    </row>
    <row r="13" spans="1:15" ht="23.1" customHeight="1" thickBot="1">
      <c r="A13" s="120" t="s">
        <v>79</v>
      </c>
      <c r="B13" s="121"/>
      <c r="C13" s="122" t="s">
        <v>34</v>
      </c>
      <c r="D13" s="123"/>
      <c r="E13" s="123"/>
      <c r="F13" s="124"/>
      <c r="G13" s="125" t="s">
        <v>34</v>
      </c>
      <c r="H13" s="126"/>
      <c r="I13" s="126"/>
      <c r="J13" s="126"/>
      <c r="K13" s="126"/>
      <c r="L13" s="126"/>
      <c r="M13" s="126"/>
      <c r="N13" s="127"/>
      <c r="O13" s="128"/>
    </row>
    <row r="14" spans="1:15" ht="19.5">
      <c r="A14" s="86" t="s">
        <v>21</v>
      </c>
      <c r="B14" s="87"/>
      <c r="C14" s="87"/>
      <c r="D14" s="87"/>
      <c r="E14" s="87"/>
      <c r="F14" s="87"/>
      <c r="G14" s="129" t="s">
        <v>152</v>
      </c>
      <c r="H14" s="130"/>
      <c r="I14" s="130"/>
      <c r="J14" s="130"/>
      <c r="K14" s="130"/>
      <c r="L14" s="130"/>
      <c r="M14" s="130"/>
      <c r="N14" s="130"/>
      <c r="O14" s="131"/>
    </row>
    <row r="15" spans="1:15">
      <c r="A15" s="132" t="s">
        <v>28</v>
      </c>
      <c r="B15" s="91"/>
      <c r="C15" s="91"/>
      <c r="D15" s="91"/>
      <c r="E15" s="91"/>
      <c r="F15" s="91"/>
      <c r="G15" s="91"/>
      <c r="H15" s="91" t="s">
        <v>24</v>
      </c>
      <c r="I15" s="91"/>
      <c r="J15" s="133" t="s">
        <v>25</v>
      </c>
      <c r="K15" s="133"/>
      <c r="L15" s="133"/>
      <c r="M15" s="91" t="s">
        <v>26</v>
      </c>
      <c r="N15" s="91"/>
      <c r="O15" s="108"/>
    </row>
    <row r="16" spans="1:15">
      <c r="A16" s="8" t="s">
        <v>4</v>
      </c>
      <c r="B16" s="3"/>
      <c r="C16" s="134" t="s">
        <v>81</v>
      </c>
      <c r="D16" s="134"/>
      <c r="E16" s="134"/>
      <c r="F16" s="134"/>
      <c r="G16" s="134"/>
      <c r="H16" s="92" t="s">
        <v>83</v>
      </c>
      <c r="I16" s="92"/>
      <c r="J16" s="91">
        <v>2010</v>
      </c>
      <c r="K16" s="91"/>
      <c r="L16" s="3" t="s">
        <v>8</v>
      </c>
      <c r="M16" s="92" t="s">
        <v>84</v>
      </c>
      <c r="N16" s="92"/>
      <c r="O16" s="135"/>
    </row>
    <row r="17" spans="1:16" ht="19.5">
      <c r="A17" s="26" t="s">
        <v>82</v>
      </c>
      <c r="B17" s="25"/>
      <c r="C17" s="103" t="s">
        <v>80</v>
      </c>
      <c r="D17" s="103"/>
      <c r="E17" s="103"/>
      <c r="F17" s="103"/>
      <c r="G17" s="103"/>
      <c r="H17" s="92"/>
      <c r="I17" s="92"/>
      <c r="J17" s="3" t="s">
        <v>2</v>
      </c>
      <c r="K17" s="5">
        <v>15</v>
      </c>
      <c r="L17" s="3" t="s">
        <v>9</v>
      </c>
      <c r="M17" s="92"/>
      <c r="N17" s="92"/>
      <c r="O17" s="135"/>
    </row>
    <row r="18" spans="1:16" ht="19.5" thickBot="1">
      <c r="A18" s="117" t="s">
        <v>31</v>
      </c>
      <c r="B18" s="118"/>
      <c r="C18" s="118"/>
      <c r="D18" s="118"/>
      <c r="E18" s="118"/>
      <c r="F18" s="118"/>
      <c r="G18" s="116" t="s">
        <v>32</v>
      </c>
      <c r="H18" s="116"/>
      <c r="I18" s="116"/>
      <c r="J18" s="177">
        <v>45607</v>
      </c>
      <c r="K18" s="116"/>
      <c r="L18" s="116"/>
      <c r="M18" s="116" t="s">
        <v>85</v>
      </c>
      <c r="N18" s="116"/>
      <c r="O18" s="119"/>
    </row>
    <row r="19" spans="1:16" ht="27" customHeight="1">
      <c r="A19" s="139" t="s">
        <v>35</v>
      </c>
      <c r="B19" s="140"/>
      <c r="C19" s="140"/>
      <c r="D19" s="141"/>
      <c r="E19" s="142" t="s">
        <v>61</v>
      </c>
      <c r="F19" s="143"/>
      <c r="G19" s="144"/>
      <c r="H19" s="144"/>
      <c r="I19" s="143"/>
      <c r="J19" s="143"/>
      <c r="K19" s="143"/>
      <c r="L19" s="143"/>
      <c r="M19" s="143"/>
      <c r="N19" s="144"/>
      <c r="O19" s="145"/>
    </row>
    <row r="20" spans="1:16" ht="30" customHeight="1">
      <c r="A20" s="146" t="s">
        <v>45</v>
      </c>
      <c r="B20" s="147" t="s">
        <v>46</v>
      </c>
      <c r="C20" s="148"/>
      <c r="D20" s="148"/>
      <c r="E20" s="6" t="s">
        <v>42</v>
      </c>
      <c r="F20" s="13" t="s">
        <v>181</v>
      </c>
      <c r="G20" s="15">
        <v>0</v>
      </c>
      <c r="H20" s="17" t="s">
        <v>66</v>
      </c>
      <c r="I20" s="149" t="s">
        <v>49</v>
      </c>
      <c r="J20" s="92"/>
      <c r="K20" s="92"/>
      <c r="L20" s="6" t="s">
        <v>39</v>
      </c>
      <c r="M20" s="13" t="s">
        <v>181</v>
      </c>
      <c r="N20" s="15">
        <v>10</v>
      </c>
      <c r="O20" s="19" t="s">
        <v>66</v>
      </c>
    </row>
    <row r="21" spans="1:16" ht="30" customHeight="1">
      <c r="A21" s="146"/>
      <c r="B21" s="150" t="s">
        <v>47</v>
      </c>
      <c r="C21" s="150"/>
      <c r="D21" s="150"/>
      <c r="E21" s="6" t="s">
        <v>39</v>
      </c>
      <c r="F21" s="13" t="s">
        <v>182</v>
      </c>
      <c r="G21" s="15">
        <v>5</v>
      </c>
      <c r="H21" s="17" t="s">
        <v>66</v>
      </c>
      <c r="I21" s="149" t="s">
        <v>48</v>
      </c>
      <c r="J21" s="92"/>
      <c r="K21" s="92"/>
      <c r="L21" s="6" t="s">
        <v>40</v>
      </c>
      <c r="M21" s="13" t="s">
        <v>182</v>
      </c>
      <c r="N21" s="15">
        <v>5</v>
      </c>
      <c r="O21" s="19" t="s">
        <v>66</v>
      </c>
    </row>
    <row r="22" spans="1:16" ht="30" customHeight="1" thickBot="1">
      <c r="A22" s="9" t="s">
        <v>38</v>
      </c>
      <c r="B22" s="151" t="s">
        <v>43</v>
      </c>
      <c r="C22" s="152"/>
      <c r="D22" s="152"/>
      <c r="E22" s="10" t="s">
        <v>44</v>
      </c>
      <c r="F22" s="14" t="s">
        <v>183</v>
      </c>
      <c r="G22" s="16">
        <v>-20</v>
      </c>
      <c r="H22" s="18" t="s">
        <v>66</v>
      </c>
      <c r="I22" s="153" t="s">
        <v>50</v>
      </c>
      <c r="J22" s="154"/>
      <c r="K22" s="154"/>
      <c r="L22" s="10" t="s">
        <v>41</v>
      </c>
      <c r="M22" s="14" t="s">
        <v>184</v>
      </c>
      <c r="N22" s="16">
        <v>-10</v>
      </c>
      <c r="O22" s="20" t="s">
        <v>66</v>
      </c>
    </row>
    <row r="23" spans="1:16" ht="38.25" customHeight="1" thickBot="1">
      <c r="A23" s="155" t="s">
        <v>149</v>
      </c>
      <c r="B23" s="156"/>
      <c r="C23" s="156"/>
      <c r="D23" s="156"/>
      <c r="E23" s="156"/>
      <c r="F23" s="156"/>
      <c r="G23" s="157"/>
      <c r="H23" s="158" t="s">
        <v>185</v>
      </c>
      <c r="I23" s="158"/>
      <c r="J23" s="158"/>
      <c r="K23" s="158"/>
      <c r="L23" s="158"/>
      <c r="M23" s="158"/>
      <c r="N23" s="158"/>
      <c r="O23" s="159"/>
      <c r="P23" t="s">
        <v>59</v>
      </c>
    </row>
    <row r="24" spans="1:16">
      <c r="A24" t="s">
        <v>53</v>
      </c>
    </row>
    <row r="25" spans="1:16">
      <c r="A25" t="s">
        <v>90</v>
      </c>
    </row>
    <row r="26" spans="1:16">
      <c r="A26" t="s">
        <v>91</v>
      </c>
    </row>
    <row r="27" spans="1:16">
      <c r="A27" t="s">
        <v>92</v>
      </c>
    </row>
    <row r="28" spans="1:16">
      <c r="A28" t="s">
        <v>54</v>
      </c>
    </row>
    <row r="29" spans="1:16" ht="25.5" customHeight="1">
      <c r="A29" s="2" t="s">
        <v>86</v>
      </c>
      <c r="G29" s="1" t="s">
        <v>56</v>
      </c>
      <c r="H29" s="2"/>
      <c r="I29" s="160" t="s">
        <v>87</v>
      </c>
      <c r="J29" s="160"/>
      <c r="K29" s="160"/>
      <c r="L29" s="160"/>
      <c r="M29" s="160"/>
      <c r="N29" s="160"/>
    </row>
    <row r="30" spans="1:16">
      <c r="G30" t="s">
        <v>57</v>
      </c>
    </row>
    <row r="31" spans="1:16" ht="36" customHeight="1">
      <c r="G31" s="136" t="s">
        <v>58</v>
      </c>
      <c r="H31" s="136"/>
      <c r="I31" s="160" t="s">
        <v>63</v>
      </c>
      <c r="J31" s="160"/>
      <c r="K31" s="160"/>
      <c r="L31" s="160"/>
      <c r="M31" s="160"/>
      <c r="N31" s="12" t="s">
        <v>62</v>
      </c>
    </row>
  </sheetData>
  <mergeCells count="68">
    <mergeCell ref="A1:O1"/>
    <mergeCell ref="A2:O2"/>
    <mergeCell ref="A3:F3"/>
    <mergeCell ref="G3:I3"/>
    <mergeCell ref="J3:O3"/>
    <mergeCell ref="A8:B8"/>
    <mergeCell ref="C8:I8"/>
    <mergeCell ref="J8:L8"/>
    <mergeCell ref="M8:O8"/>
    <mergeCell ref="C5:F5"/>
    <mergeCell ref="G5:I6"/>
    <mergeCell ref="M5:O5"/>
    <mergeCell ref="C6:F6"/>
    <mergeCell ref="M6:O6"/>
    <mergeCell ref="A9:C10"/>
    <mergeCell ref="D9:F10"/>
    <mergeCell ref="G9:I9"/>
    <mergeCell ref="J9:M9"/>
    <mergeCell ref="N9:O9"/>
    <mergeCell ref="G10:I10"/>
    <mergeCell ref="J10:M10"/>
    <mergeCell ref="N10:O10"/>
    <mergeCell ref="C16:G16"/>
    <mergeCell ref="H16:I17"/>
    <mergeCell ref="J16:K16"/>
    <mergeCell ref="A11:C11"/>
    <mergeCell ref="D11:F11"/>
    <mergeCell ref="G11:I11"/>
    <mergeCell ref="J11:O11"/>
    <mergeCell ref="A12:B12"/>
    <mergeCell ref="G12:M12"/>
    <mergeCell ref="A15:G15"/>
    <mergeCell ref="H15:I15"/>
    <mergeCell ref="J15:L15"/>
    <mergeCell ref="M15:O15"/>
    <mergeCell ref="C13:F13"/>
    <mergeCell ref="G31:H31"/>
    <mergeCell ref="I31:M31"/>
    <mergeCell ref="J5:K6"/>
    <mergeCell ref="L5:L6"/>
    <mergeCell ref="B22:D22"/>
    <mergeCell ref="I22:K22"/>
    <mergeCell ref="I29:N29"/>
    <mergeCell ref="A19:D19"/>
    <mergeCell ref="E19:O19"/>
    <mergeCell ref="A20:A21"/>
    <mergeCell ref="B20:D20"/>
    <mergeCell ref="I20:K20"/>
    <mergeCell ref="B21:D21"/>
    <mergeCell ref="I21:K21"/>
    <mergeCell ref="A18:F18"/>
    <mergeCell ref="G18:I18"/>
    <mergeCell ref="A23:G23"/>
    <mergeCell ref="H23:O23"/>
    <mergeCell ref="G4:I4"/>
    <mergeCell ref="C7:I7"/>
    <mergeCell ref="J7:L7"/>
    <mergeCell ref="M7:O7"/>
    <mergeCell ref="A4:F4"/>
    <mergeCell ref="J4:K4"/>
    <mergeCell ref="M16:O17"/>
    <mergeCell ref="C17:G17"/>
    <mergeCell ref="J18:L18"/>
    <mergeCell ref="M18:O18"/>
    <mergeCell ref="A13:B13"/>
    <mergeCell ref="G13:O13"/>
    <mergeCell ref="A14:F14"/>
    <mergeCell ref="G14:O14"/>
  </mergeCells>
  <phoneticPr fontId="1"/>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dimension ref="A1:P26"/>
  <sheetViews>
    <sheetView topLeftCell="A17" workbookViewId="0">
      <selection activeCell="N31" sqref="N31"/>
    </sheetView>
  </sheetViews>
  <sheetFormatPr defaultRowHeight="18.75"/>
  <cols>
    <col min="1" max="1" width="10.5" customWidth="1"/>
    <col min="2" max="2" width="5.5" customWidth="1"/>
    <col min="3" max="3" width="9.75" customWidth="1"/>
    <col min="4" max="4" width="10.125" customWidth="1"/>
    <col min="5" max="5" width="8" customWidth="1"/>
    <col min="6" max="6" width="7.625" customWidth="1"/>
    <col min="7" max="7" width="10.625" customWidth="1"/>
    <col min="13" max="13" width="12.875" customWidth="1"/>
  </cols>
  <sheetData>
    <row r="1" spans="1:16" ht="21.95" customHeight="1">
      <c r="A1" s="85" t="s">
        <v>52</v>
      </c>
      <c r="B1" s="85"/>
      <c r="C1" s="85"/>
      <c r="D1" s="85"/>
      <c r="E1" s="85"/>
      <c r="F1" s="85"/>
      <c r="G1" s="85"/>
      <c r="H1" s="85"/>
      <c r="I1" s="85"/>
      <c r="J1" s="85"/>
      <c r="K1" s="85"/>
      <c r="L1" s="85"/>
      <c r="M1" s="85"/>
      <c r="N1" s="31"/>
      <c r="O1" s="31"/>
      <c r="P1" s="31"/>
    </row>
    <row r="2" spans="1:16" ht="21.95" customHeight="1" thickBot="1">
      <c r="A2" s="85" t="s">
        <v>103</v>
      </c>
      <c r="B2" s="85"/>
      <c r="C2" s="85"/>
      <c r="D2" s="85"/>
      <c r="E2" s="85"/>
      <c r="F2" s="85"/>
      <c r="G2" s="85"/>
      <c r="H2" s="85"/>
      <c r="I2" s="85"/>
      <c r="J2" s="85"/>
      <c r="K2" s="85"/>
      <c r="L2" s="85"/>
      <c r="M2" s="85"/>
      <c r="N2" s="31"/>
      <c r="O2" s="31"/>
      <c r="P2" s="31"/>
    </row>
    <row r="3" spans="1:16" ht="27.75" customHeight="1">
      <c r="A3" s="200" t="s">
        <v>94</v>
      </c>
      <c r="B3" s="201"/>
      <c r="C3" s="186"/>
      <c r="D3" s="186"/>
      <c r="E3" s="186"/>
      <c r="F3" s="75" t="s">
        <v>96</v>
      </c>
      <c r="G3" s="76">
        <f>SUM(F5:F9)</f>
        <v>0</v>
      </c>
      <c r="H3" s="186" t="s">
        <v>126</v>
      </c>
      <c r="I3" s="186"/>
      <c r="J3" s="186"/>
      <c r="K3" s="186" t="s">
        <v>113</v>
      </c>
      <c r="L3" s="186"/>
      <c r="M3" s="190"/>
    </row>
    <row r="4" spans="1:16" ht="18" customHeight="1">
      <c r="A4" s="132" t="s">
        <v>123</v>
      </c>
      <c r="B4" s="91"/>
      <c r="C4" s="91"/>
      <c r="D4" s="91"/>
      <c r="E4" s="5" t="s">
        <v>95</v>
      </c>
      <c r="F4" s="33" t="s">
        <v>120</v>
      </c>
      <c r="G4" s="5" t="s">
        <v>104</v>
      </c>
      <c r="H4" s="91" t="s">
        <v>122</v>
      </c>
      <c r="I4" s="91"/>
      <c r="J4" s="91"/>
      <c r="K4" s="91"/>
      <c r="L4" s="91"/>
      <c r="M4" s="108"/>
    </row>
    <row r="5" spans="1:16" ht="18" customHeight="1">
      <c r="A5" s="197" t="s">
        <v>102</v>
      </c>
      <c r="B5" s="184" t="s">
        <v>97</v>
      </c>
      <c r="C5" s="184"/>
      <c r="D5" s="184"/>
      <c r="E5" s="34">
        <v>20000</v>
      </c>
      <c r="F5" s="32">
        <v>0</v>
      </c>
      <c r="G5" s="34">
        <f>E5*F5</f>
        <v>0</v>
      </c>
      <c r="H5" s="187" t="s">
        <v>158</v>
      </c>
      <c r="I5" s="188"/>
      <c r="J5" s="188"/>
      <c r="K5" s="188"/>
      <c r="L5" s="188"/>
      <c r="M5" s="189"/>
    </row>
    <row r="6" spans="1:16" ht="18" customHeight="1">
      <c r="A6" s="197"/>
      <c r="B6" s="184" t="s">
        <v>98</v>
      </c>
      <c r="C6" s="184"/>
      <c r="D6" s="184"/>
      <c r="E6" s="34">
        <v>17000</v>
      </c>
      <c r="F6" s="32">
        <v>0</v>
      </c>
      <c r="G6" s="34">
        <f t="shared" ref="G6:G22" si="0">E6*F6</f>
        <v>0</v>
      </c>
      <c r="H6" s="187" t="s">
        <v>159</v>
      </c>
      <c r="I6" s="188"/>
      <c r="J6" s="188"/>
      <c r="K6" s="188"/>
      <c r="L6" s="188"/>
      <c r="M6" s="189"/>
    </row>
    <row r="7" spans="1:16" ht="18" customHeight="1">
      <c r="A7" s="197"/>
      <c r="B7" s="184" t="s">
        <v>99</v>
      </c>
      <c r="C7" s="184"/>
      <c r="D7" s="184"/>
      <c r="E7" s="34">
        <v>13000</v>
      </c>
      <c r="F7" s="32">
        <v>0</v>
      </c>
      <c r="G7" s="34">
        <f t="shared" si="0"/>
        <v>0</v>
      </c>
      <c r="H7" s="187" t="s">
        <v>160</v>
      </c>
      <c r="I7" s="188"/>
      <c r="J7" s="188"/>
      <c r="K7" s="188"/>
      <c r="L7" s="188"/>
      <c r="M7" s="189"/>
    </row>
    <row r="8" spans="1:16" ht="18" customHeight="1">
      <c r="A8" s="197"/>
      <c r="B8" s="184" t="s">
        <v>100</v>
      </c>
      <c r="C8" s="184"/>
      <c r="D8" s="184"/>
      <c r="E8" s="34">
        <v>8000</v>
      </c>
      <c r="F8" s="32">
        <v>0</v>
      </c>
      <c r="G8" s="34">
        <f t="shared" si="0"/>
        <v>0</v>
      </c>
      <c r="H8" s="187" t="s">
        <v>161</v>
      </c>
      <c r="I8" s="188"/>
      <c r="J8" s="188"/>
      <c r="K8" s="188"/>
      <c r="L8" s="188"/>
      <c r="M8" s="189"/>
    </row>
    <row r="9" spans="1:16" ht="18" customHeight="1">
      <c r="A9" s="197"/>
      <c r="B9" s="184" t="s">
        <v>101</v>
      </c>
      <c r="C9" s="184"/>
      <c r="D9" s="184"/>
      <c r="E9" s="34">
        <v>8000</v>
      </c>
      <c r="F9" s="32">
        <v>0</v>
      </c>
      <c r="G9" s="34">
        <f t="shared" si="0"/>
        <v>0</v>
      </c>
      <c r="H9" s="187" t="s">
        <v>162</v>
      </c>
      <c r="I9" s="188"/>
      <c r="J9" s="188"/>
      <c r="K9" s="188"/>
      <c r="L9" s="188"/>
      <c r="M9" s="189"/>
    </row>
    <row r="10" spans="1:16" ht="18" customHeight="1">
      <c r="A10" s="196" t="s">
        <v>157</v>
      </c>
      <c r="B10" s="184"/>
      <c r="C10" s="184"/>
      <c r="D10" s="184"/>
      <c r="E10" s="34">
        <v>6000</v>
      </c>
      <c r="F10" s="32">
        <v>0</v>
      </c>
      <c r="G10" s="34">
        <f t="shared" si="0"/>
        <v>0</v>
      </c>
      <c r="H10" s="187" t="s">
        <v>176</v>
      </c>
      <c r="I10" s="188"/>
      <c r="J10" s="188"/>
      <c r="K10" s="188"/>
      <c r="L10" s="188"/>
      <c r="M10" s="189"/>
    </row>
    <row r="11" spans="1:16" ht="18" customHeight="1">
      <c r="A11" s="213" t="s">
        <v>155</v>
      </c>
      <c r="B11" s="188"/>
      <c r="C11" s="188"/>
      <c r="D11" s="214"/>
      <c r="E11" s="34">
        <v>5412</v>
      </c>
      <c r="F11" s="32">
        <v>0</v>
      </c>
      <c r="G11" s="34">
        <f t="shared" si="0"/>
        <v>0</v>
      </c>
      <c r="H11" s="187" t="s">
        <v>156</v>
      </c>
      <c r="I11" s="188"/>
      <c r="J11" s="188"/>
      <c r="K11" s="188"/>
      <c r="L11" s="188"/>
      <c r="M11" s="189"/>
    </row>
    <row r="12" spans="1:16" ht="18" customHeight="1">
      <c r="A12" s="210" t="s">
        <v>154</v>
      </c>
      <c r="B12" s="211"/>
      <c r="C12" s="211"/>
      <c r="D12" s="212"/>
      <c r="E12" s="35">
        <v>500</v>
      </c>
      <c r="F12" s="36">
        <v>0</v>
      </c>
      <c r="G12" s="35">
        <f t="shared" si="0"/>
        <v>0</v>
      </c>
      <c r="H12" s="191" t="s">
        <v>153</v>
      </c>
      <c r="I12" s="192"/>
      <c r="J12" s="192"/>
      <c r="K12" s="192"/>
      <c r="L12" s="192"/>
      <c r="M12" s="193"/>
    </row>
    <row r="13" spans="1:16" ht="18" customHeight="1">
      <c r="A13" s="196" t="s">
        <v>118</v>
      </c>
      <c r="B13" s="184"/>
      <c r="C13" s="184"/>
      <c r="D13" s="184"/>
      <c r="E13" s="34">
        <v>4500</v>
      </c>
      <c r="F13" s="32">
        <v>0</v>
      </c>
      <c r="G13" s="34">
        <f t="shared" si="0"/>
        <v>0</v>
      </c>
      <c r="H13" s="187" t="s">
        <v>109</v>
      </c>
      <c r="I13" s="188"/>
      <c r="J13" s="188"/>
      <c r="K13" s="188"/>
      <c r="L13" s="188"/>
      <c r="M13" s="189"/>
    </row>
    <row r="14" spans="1:16" ht="18" customHeight="1">
      <c r="A14" s="196" t="s">
        <v>119</v>
      </c>
      <c r="B14" s="184"/>
      <c r="C14" s="184"/>
      <c r="D14" s="184"/>
      <c r="E14" s="34">
        <v>1500</v>
      </c>
      <c r="F14" s="32">
        <v>0</v>
      </c>
      <c r="G14" s="34">
        <f t="shared" si="0"/>
        <v>0</v>
      </c>
      <c r="H14" s="184"/>
      <c r="I14" s="184"/>
      <c r="J14" s="184"/>
      <c r="K14" s="184"/>
      <c r="L14" s="184"/>
      <c r="M14" s="185"/>
    </row>
    <row r="15" spans="1:16" ht="18" customHeight="1">
      <c r="A15" s="202" t="s">
        <v>114</v>
      </c>
      <c r="B15" s="203"/>
      <c r="C15" s="184" t="s">
        <v>105</v>
      </c>
      <c r="D15" s="184"/>
      <c r="E15" s="34">
        <v>1900</v>
      </c>
      <c r="F15" s="32">
        <v>0</v>
      </c>
      <c r="G15" s="34">
        <f t="shared" si="0"/>
        <v>0</v>
      </c>
      <c r="H15" s="194" t="s">
        <v>188</v>
      </c>
      <c r="I15" s="194"/>
      <c r="J15" s="194"/>
      <c r="K15" s="194"/>
      <c r="L15" s="194"/>
      <c r="M15" s="195"/>
    </row>
    <row r="16" spans="1:16" ht="18" customHeight="1">
      <c r="A16" s="202" t="s">
        <v>115</v>
      </c>
      <c r="B16" s="203"/>
      <c r="C16" s="184" t="s">
        <v>106</v>
      </c>
      <c r="D16" s="184"/>
      <c r="E16" s="34">
        <v>4900</v>
      </c>
      <c r="F16" s="32">
        <v>0</v>
      </c>
      <c r="G16" s="34">
        <f t="shared" si="0"/>
        <v>0</v>
      </c>
      <c r="H16" s="194"/>
      <c r="I16" s="194"/>
      <c r="J16" s="194"/>
      <c r="K16" s="194"/>
      <c r="L16" s="194"/>
      <c r="M16" s="195"/>
    </row>
    <row r="17" spans="1:13" ht="18" customHeight="1">
      <c r="A17" s="202" t="s">
        <v>116</v>
      </c>
      <c r="B17" s="203"/>
      <c r="C17" s="184" t="s">
        <v>107</v>
      </c>
      <c r="D17" s="184"/>
      <c r="E17" s="34">
        <v>6200</v>
      </c>
      <c r="F17" s="32">
        <v>0</v>
      </c>
      <c r="G17" s="34">
        <f t="shared" si="0"/>
        <v>0</v>
      </c>
      <c r="H17" s="194"/>
      <c r="I17" s="194"/>
      <c r="J17" s="194"/>
      <c r="K17" s="194"/>
      <c r="L17" s="194"/>
      <c r="M17" s="195"/>
    </row>
    <row r="18" spans="1:13" ht="18" customHeight="1">
      <c r="A18" s="202" t="s">
        <v>117</v>
      </c>
      <c r="B18" s="203"/>
      <c r="C18" s="184" t="s">
        <v>108</v>
      </c>
      <c r="D18" s="184"/>
      <c r="E18" s="34">
        <v>5700</v>
      </c>
      <c r="F18" s="32">
        <v>0</v>
      </c>
      <c r="G18" s="34">
        <f t="shared" si="0"/>
        <v>0</v>
      </c>
      <c r="H18" s="184" t="s">
        <v>121</v>
      </c>
      <c r="I18" s="184"/>
      <c r="J18" s="184"/>
      <c r="K18" s="184"/>
      <c r="L18" s="184"/>
      <c r="M18" s="185"/>
    </row>
    <row r="19" spans="1:13" ht="18" customHeight="1">
      <c r="A19" s="206" t="s">
        <v>110</v>
      </c>
      <c r="B19" s="207"/>
      <c r="C19" s="207"/>
      <c r="D19" s="37" t="s">
        <v>125</v>
      </c>
      <c r="E19" s="34">
        <v>1000</v>
      </c>
      <c r="F19" s="32">
        <v>0</v>
      </c>
      <c r="G19" s="34">
        <f t="shared" si="0"/>
        <v>0</v>
      </c>
      <c r="H19" s="204" t="s">
        <v>133</v>
      </c>
      <c r="I19" s="204"/>
      <c r="J19" s="204"/>
      <c r="K19" s="204"/>
      <c r="L19" s="204"/>
      <c r="M19" s="205"/>
    </row>
    <row r="20" spans="1:13" ht="18" customHeight="1">
      <c r="A20" s="208"/>
      <c r="B20" s="209"/>
      <c r="C20" s="209"/>
      <c r="D20" s="38" t="s">
        <v>135</v>
      </c>
      <c r="E20" s="34">
        <v>10000</v>
      </c>
      <c r="F20" s="32">
        <v>0</v>
      </c>
      <c r="G20" s="34">
        <f t="shared" si="0"/>
        <v>0</v>
      </c>
      <c r="H20" s="204"/>
      <c r="I20" s="204"/>
      <c r="J20" s="204"/>
      <c r="K20" s="204"/>
      <c r="L20" s="204"/>
      <c r="M20" s="205"/>
    </row>
    <row r="21" spans="1:13" ht="18" customHeight="1">
      <c r="A21" s="197" t="s">
        <v>124</v>
      </c>
      <c r="B21" s="110"/>
      <c r="C21" s="110"/>
      <c r="D21" s="3" t="s">
        <v>111</v>
      </c>
      <c r="E21" s="34">
        <v>2000</v>
      </c>
      <c r="F21" s="32">
        <v>0</v>
      </c>
      <c r="G21" s="34">
        <f t="shared" si="0"/>
        <v>0</v>
      </c>
      <c r="H21" s="198" t="s">
        <v>134</v>
      </c>
      <c r="I21" s="198"/>
      <c r="J21" s="198"/>
      <c r="K21" s="198"/>
      <c r="L21" s="198"/>
      <c r="M21" s="199"/>
    </row>
    <row r="22" spans="1:13" ht="18" customHeight="1" thickBot="1">
      <c r="A22" s="197"/>
      <c r="B22" s="110"/>
      <c r="C22" s="110"/>
      <c r="D22" s="3" t="s">
        <v>112</v>
      </c>
      <c r="E22" s="34">
        <v>3000</v>
      </c>
      <c r="F22" s="32">
        <v>0</v>
      </c>
      <c r="G22" s="72">
        <f t="shared" si="0"/>
        <v>0</v>
      </c>
      <c r="H22" s="198"/>
      <c r="I22" s="198"/>
      <c r="J22" s="198"/>
      <c r="K22" s="198"/>
      <c r="L22" s="198"/>
      <c r="M22" s="199"/>
    </row>
    <row r="23" spans="1:13" ht="23.25" customHeight="1">
      <c r="A23" s="229" t="s">
        <v>187</v>
      </c>
      <c r="B23" s="204"/>
      <c r="C23" s="204"/>
      <c r="D23" s="204"/>
      <c r="E23" s="204"/>
      <c r="F23" s="230"/>
      <c r="G23" s="231">
        <v>0</v>
      </c>
      <c r="H23" s="233" t="s">
        <v>179</v>
      </c>
      <c r="I23" s="234"/>
      <c r="J23" s="234"/>
      <c r="K23" s="234"/>
      <c r="L23" s="234"/>
      <c r="M23" s="235"/>
    </row>
    <row r="24" spans="1:13" ht="18.75" customHeight="1" thickBot="1">
      <c r="A24" s="229"/>
      <c r="B24" s="204"/>
      <c r="C24" s="204"/>
      <c r="D24" s="204"/>
      <c r="E24" s="204"/>
      <c r="F24" s="230"/>
      <c r="G24" s="232"/>
      <c r="H24" s="233"/>
      <c r="I24" s="234"/>
      <c r="J24" s="234"/>
      <c r="K24" s="234"/>
      <c r="L24" s="234"/>
      <c r="M24" s="235"/>
    </row>
    <row r="25" spans="1:13" ht="19.5" customHeight="1">
      <c r="A25" s="221" t="s">
        <v>163</v>
      </c>
      <c r="B25" s="222"/>
      <c r="C25" s="222"/>
      <c r="D25" s="222"/>
      <c r="E25" s="222"/>
      <c r="F25" s="223"/>
      <c r="G25" s="227">
        <f>SUM(G5:G22)-G23</f>
        <v>0</v>
      </c>
      <c r="H25" s="215" t="s">
        <v>186</v>
      </c>
      <c r="I25" s="216"/>
      <c r="J25" s="216"/>
      <c r="K25" s="216"/>
      <c r="L25" s="216"/>
      <c r="M25" s="217"/>
    </row>
    <row r="26" spans="1:13" ht="18.75" customHeight="1" thickBot="1">
      <c r="A26" s="224"/>
      <c r="B26" s="225"/>
      <c r="C26" s="225"/>
      <c r="D26" s="225"/>
      <c r="E26" s="225"/>
      <c r="F26" s="226"/>
      <c r="G26" s="228"/>
      <c r="H26" s="218"/>
      <c r="I26" s="219"/>
      <c r="J26" s="219"/>
      <c r="K26" s="219"/>
      <c r="L26" s="219"/>
      <c r="M26" s="220"/>
    </row>
  </sheetData>
  <mergeCells count="49">
    <mergeCell ref="H25:M26"/>
    <mergeCell ref="A25:F26"/>
    <mergeCell ref="G25:G26"/>
    <mergeCell ref="A23:F24"/>
    <mergeCell ref="G23:G24"/>
    <mergeCell ref="H23:M24"/>
    <mergeCell ref="B8:D8"/>
    <mergeCell ref="A12:D12"/>
    <mergeCell ref="A11:D11"/>
    <mergeCell ref="A5:A9"/>
    <mergeCell ref="H13:M13"/>
    <mergeCell ref="H5:M5"/>
    <mergeCell ref="H6:M6"/>
    <mergeCell ref="H7:M7"/>
    <mergeCell ref="H8:M8"/>
    <mergeCell ref="H9:M9"/>
    <mergeCell ref="H11:M11"/>
    <mergeCell ref="A1:M1"/>
    <mergeCell ref="A2:M2"/>
    <mergeCell ref="A13:D13"/>
    <mergeCell ref="A14:D14"/>
    <mergeCell ref="A21:C22"/>
    <mergeCell ref="H21:M22"/>
    <mergeCell ref="A3:B3"/>
    <mergeCell ref="A4:D4"/>
    <mergeCell ref="A10:D10"/>
    <mergeCell ref="A15:B15"/>
    <mergeCell ref="A16:B16"/>
    <mergeCell ref="A17:B17"/>
    <mergeCell ref="A18:B18"/>
    <mergeCell ref="H19:M20"/>
    <mergeCell ref="A19:C20"/>
    <mergeCell ref="B9:D9"/>
    <mergeCell ref="H18:M18"/>
    <mergeCell ref="C3:E3"/>
    <mergeCell ref="H4:M4"/>
    <mergeCell ref="C15:D15"/>
    <mergeCell ref="C16:D16"/>
    <mergeCell ref="C17:D17"/>
    <mergeCell ref="C18:D18"/>
    <mergeCell ref="B5:D5"/>
    <mergeCell ref="H10:M10"/>
    <mergeCell ref="K3:M3"/>
    <mergeCell ref="H3:J3"/>
    <mergeCell ref="H12:M12"/>
    <mergeCell ref="H15:M17"/>
    <mergeCell ref="H14:M14"/>
    <mergeCell ref="B6:D6"/>
    <mergeCell ref="B7:D7"/>
  </mergeCells>
  <phoneticPr fontId="1"/>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dimension ref="A1:P26"/>
  <sheetViews>
    <sheetView topLeftCell="A17" workbookViewId="0">
      <selection activeCell="H25" sqref="A1:M26"/>
    </sheetView>
  </sheetViews>
  <sheetFormatPr defaultRowHeight="18.75"/>
  <cols>
    <col min="1" max="1" width="10.5" customWidth="1"/>
    <col min="2" max="2" width="5.5" customWidth="1"/>
    <col min="3" max="3" width="9.75" customWidth="1"/>
    <col min="4" max="4" width="10.125" customWidth="1"/>
    <col min="5" max="5" width="8" customWidth="1"/>
    <col min="6" max="6" width="7.625" customWidth="1"/>
    <col min="7" max="7" width="10.625" customWidth="1"/>
    <col min="13" max="13" width="12.875" customWidth="1"/>
  </cols>
  <sheetData>
    <row r="1" spans="1:16" ht="21.95" customHeight="1">
      <c r="A1" s="85" t="s">
        <v>52</v>
      </c>
      <c r="B1" s="85"/>
      <c r="C1" s="85"/>
      <c r="D1" s="85"/>
      <c r="E1" s="85"/>
      <c r="F1" s="85"/>
      <c r="G1" s="85"/>
      <c r="H1" s="85"/>
      <c r="I1" s="85"/>
      <c r="J1" s="85"/>
      <c r="K1" s="85"/>
      <c r="L1" s="85"/>
      <c r="M1" s="85"/>
      <c r="N1" s="31"/>
      <c r="O1" s="31"/>
      <c r="P1" s="31"/>
    </row>
    <row r="2" spans="1:16" ht="21.95" customHeight="1" thickBot="1">
      <c r="A2" s="85" t="s">
        <v>103</v>
      </c>
      <c r="B2" s="85"/>
      <c r="C2" s="85"/>
      <c r="D2" s="85"/>
      <c r="E2" s="85"/>
      <c r="F2" s="85"/>
      <c r="G2" s="85"/>
      <c r="H2" s="85"/>
      <c r="I2" s="85"/>
      <c r="J2" s="85"/>
      <c r="K2" s="85"/>
      <c r="L2" s="85"/>
      <c r="M2" s="85"/>
      <c r="N2" s="31"/>
      <c r="O2" s="31"/>
      <c r="P2" s="31"/>
    </row>
    <row r="3" spans="1:16" ht="27.75" customHeight="1">
      <c r="A3" s="200" t="s">
        <v>94</v>
      </c>
      <c r="B3" s="201"/>
      <c r="C3" s="186" t="s">
        <v>174</v>
      </c>
      <c r="D3" s="186"/>
      <c r="E3" s="186"/>
      <c r="F3" s="75" t="s">
        <v>96</v>
      </c>
      <c r="G3" s="76">
        <f>SUM(F5:F9)</f>
        <v>8</v>
      </c>
      <c r="H3" s="186" t="s">
        <v>175</v>
      </c>
      <c r="I3" s="186"/>
      <c r="J3" s="186"/>
      <c r="K3" s="186" t="s">
        <v>177</v>
      </c>
      <c r="L3" s="186"/>
      <c r="M3" s="190"/>
    </row>
    <row r="4" spans="1:16" ht="18" customHeight="1">
      <c r="A4" s="132" t="s">
        <v>123</v>
      </c>
      <c r="B4" s="91"/>
      <c r="C4" s="91"/>
      <c r="D4" s="91"/>
      <c r="E4" s="5" t="s">
        <v>95</v>
      </c>
      <c r="F4" s="33" t="s">
        <v>120</v>
      </c>
      <c r="G4" s="5" t="s">
        <v>104</v>
      </c>
      <c r="H4" s="91" t="s">
        <v>122</v>
      </c>
      <c r="I4" s="91"/>
      <c r="J4" s="91"/>
      <c r="K4" s="91"/>
      <c r="L4" s="91"/>
      <c r="M4" s="108"/>
    </row>
    <row r="5" spans="1:16" ht="18" customHeight="1">
      <c r="A5" s="197" t="s">
        <v>102</v>
      </c>
      <c r="B5" s="184" t="s">
        <v>97</v>
      </c>
      <c r="C5" s="184"/>
      <c r="D5" s="184"/>
      <c r="E5" s="34">
        <v>20000</v>
      </c>
      <c r="F5" s="32">
        <v>0</v>
      </c>
      <c r="G5" s="34">
        <f>E5*F5</f>
        <v>0</v>
      </c>
      <c r="H5" s="187" t="s">
        <v>158</v>
      </c>
      <c r="I5" s="188"/>
      <c r="J5" s="188"/>
      <c r="K5" s="188"/>
      <c r="L5" s="188"/>
      <c r="M5" s="189"/>
    </row>
    <row r="6" spans="1:16" ht="18" customHeight="1">
      <c r="A6" s="197"/>
      <c r="B6" s="184" t="s">
        <v>98</v>
      </c>
      <c r="C6" s="184"/>
      <c r="D6" s="184"/>
      <c r="E6" s="34">
        <v>17000</v>
      </c>
      <c r="F6" s="32">
        <v>1</v>
      </c>
      <c r="G6" s="34">
        <f t="shared" ref="G6:G22" si="0">E6*F6</f>
        <v>17000</v>
      </c>
      <c r="H6" s="187" t="s">
        <v>159</v>
      </c>
      <c r="I6" s="188"/>
      <c r="J6" s="188"/>
      <c r="K6" s="188"/>
      <c r="L6" s="188"/>
      <c r="M6" s="189"/>
    </row>
    <row r="7" spans="1:16" ht="18" customHeight="1">
      <c r="A7" s="197"/>
      <c r="B7" s="184" t="s">
        <v>99</v>
      </c>
      <c r="C7" s="184"/>
      <c r="D7" s="184"/>
      <c r="E7" s="34">
        <v>13000</v>
      </c>
      <c r="F7" s="32">
        <v>3</v>
      </c>
      <c r="G7" s="34">
        <f t="shared" si="0"/>
        <v>39000</v>
      </c>
      <c r="H7" s="187" t="s">
        <v>160</v>
      </c>
      <c r="I7" s="188"/>
      <c r="J7" s="188"/>
      <c r="K7" s="188"/>
      <c r="L7" s="188"/>
      <c r="M7" s="189"/>
    </row>
    <row r="8" spans="1:16" ht="18" customHeight="1">
      <c r="A8" s="197"/>
      <c r="B8" s="184" t="s">
        <v>100</v>
      </c>
      <c r="C8" s="184"/>
      <c r="D8" s="184"/>
      <c r="E8" s="34">
        <v>8000</v>
      </c>
      <c r="F8" s="32">
        <v>2</v>
      </c>
      <c r="G8" s="34">
        <f t="shared" si="0"/>
        <v>16000</v>
      </c>
      <c r="H8" s="187" t="s">
        <v>161</v>
      </c>
      <c r="I8" s="188"/>
      <c r="J8" s="188"/>
      <c r="K8" s="188"/>
      <c r="L8" s="188"/>
      <c r="M8" s="189"/>
    </row>
    <row r="9" spans="1:16" ht="18" customHeight="1">
      <c r="A9" s="197"/>
      <c r="B9" s="184" t="s">
        <v>101</v>
      </c>
      <c r="C9" s="184"/>
      <c r="D9" s="184"/>
      <c r="E9" s="34">
        <v>8000</v>
      </c>
      <c r="F9" s="32">
        <v>2</v>
      </c>
      <c r="G9" s="34">
        <f t="shared" si="0"/>
        <v>16000</v>
      </c>
      <c r="H9" s="187" t="s">
        <v>162</v>
      </c>
      <c r="I9" s="188"/>
      <c r="J9" s="188"/>
      <c r="K9" s="188"/>
      <c r="L9" s="188"/>
      <c r="M9" s="189"/>
    </row>
    <row r="10" spans="1:16" ht="18" customHeight="1">
      <c r="A10" s="196" t="s">
        <v>157</v>
      </c>
      <c r="B10" s="184"/>
      <c r="C10" s="184"/>
      <c r="D10" s="184"/>
      <c r="E10" s="34">
        <v>6000</v>
      </c>
      <c r="F10" s="32">
        <v>6</v>
      </c>
      <c r="G10" s="34">
        <f t="shared" si="0"/>
        <v>36000</v>
      </c>
      <c r="H10" s="187" t="s">
        <v>176</v>
      </c>
      <c r="I10" s="188"/>
      <c r="J10" s="188"/>
      <c r="K10" s="188"/>
      <c r="L10" s="188"/>
      <c r="M10" s="189"/>
    </row>
    <row r="11" spans="1:16" ht="18" customHeight="1">
      <c r="A11" s="213" t="s">
        <v>155</v>
      </c>
      <c r="B11" s="188"/>
      <c r="C11" s="188"/>
      <c r="D11" s="214"/>
      <c r="E11" s="34">
        <v>5412</v>
      </c>
      <c r="F11" s="32">
        <v>12</v>
      </c>
      <c r="G11" s="34">
        <f t="shared" si="0"/>
        <v>64944</v>
      </c>
      <c r="H11" s="187" t="s">
        <v>178</v>
      </c>
      <c r="I11" s="188"/>
      <c r="J11" s="188"/>
      <c r="K11" s="188"/>
      <c r="L11" s="188"/>
      <c r="M11" s="189"/>
    </row>
    <row r="12" spans="1:16" ht="18" customHeight="1">
      <c r="A12" s="210" t="s">
        <v>154</v>
      </c>
      <c r="B12" s="211"/>
      <c r="C12" s="211"/>
      <c r="D12" s="212"/>
      <c r="E12" s="35">
        <v>500</v>
      </c>
      <c r="F12" s="36">
        <v>2</v>
      </c>
      <c r="G12" s="35">
        <f t="shared" si="0"/>
        <v>1000</v>
      </c>
      <c r="H12" s="191" t="s">
        <v>153</v>
      </c>
      <c r="I12" s="192"/>
      <c r="J12" s="192"/>
      <c r="K12" s="192"/>
      <c r="L12" s="192"/>
      <c r="M12" s="193"/>
    </row>
    <row r="13" spans="1:16" ht="18" customHeight="1">
      <c r="A13" s="196" t="s">
        <v>118</v>
      </c>
      <c r="B13" s="184"/>
      <c r="C13" s="184"/>
      <c r="D13" s="184"/>
      <c r="E13" s="34">
        <v>4500</v>
      </c>
      <c r="F13" s="32">
        <v>0</v>
      </c>
      <c r="G13" s="34">
        <f t="shared" si="0"/>
        <v>0</v>
      </c>
      <c r="H13" s="187" t="s">
        <v>109</v>
      </c>
      <c r="I13" s="188"/>
      <c r="J13" s="188"/>
      <c r="K13" s="188"/>
      <c r="L13" s="188"/>
      <c r="M13" s="189"/>
    </row>
    <row r="14" spans="1:16" ht="18" customHeight="1">
      <c r="A14" s="196" t="s">
        <v>119</v>
      </c>
      <c r="B14" s="184"/>
      <c r="C14" s="184"/>
      <c r="D14" s="184"/>
      <c r="E14" s="34">
        <v>1500</v>
      </c>
      <c r="F14" s="32">
        <v>0</v>
      </c>
      <c r="G14" s="34">
        <f t="shared" si="0"/>
        <v>0</v>
      </c>
      <c r="H14" s="184"/>
      <c r="I14" s="184"/>
      <c r="J14" s="184"/>
      <c r="K14" s="184"/>
      <c r="L14" s="184"/>
      <c r="M14" s="185"/>
    </row>
    <row r="15" spans="1:16" ht="18" customHeight="1">
      <c r="A15" s="202" t="s">
        <v>114</v>
      </c>
      <c r="B15" s="203"/>
      <c r="C15" s="184" t="s">
        <v>105</v>
      </c>
      <c r="D15" s="184"/>
      <c r="E15" s="34">
        <v>1900</v>
      </c>
      <c r="F15" s="32">
        <v>2</v>
      </c>
      <c r="G15" s="34">
        <f t="shared" si="0"/>
        <v>3800</v>
      </c>
      <c r="H15" s="194" t="s">
        <v>188</v>
      </c>
      <c r="I15" s="194"/>
      <c r="J15" s="194"/>
      <c r="K15" s="194"/>
      <c r="L15" s="194"/>
      <c r="M15" s="195"/>
    </row>
    <row r="16" spans="1:16" ht="18" customHeight="1">
      <c r="A16" s="202" t="s">
        <v>115</v>
      </c>
      <c r="B16" s="203"/>
      <c r="C16" s="184" t="s">
        <v>106</v>
      </c>
      <c r="D16" s="184"/>
      <c r="E16" s="34">
        <v>4900</v>
      </c>
      <c r="F16" s="32">
        <v>0</v>
      </c>
      <c r="G16" s="34">
        <f t="shared" si="0"/>
        <v>0</v>
      </c>
      <c r="H16" s="194"/>
      <c r="I16" s="194"/>
      <c r="J16" s="194"/>
      <c r="K16" s="194"/>
      <c r="L16" s="194"/>
      <c r="M16" s="195"/>
    </row>
    <row r="17" spans="1:13" ht="18" customHeight="1">
      <c r="A17" s="202" t="s">
        <v>116</v>
      </c>
      <c r="B17" s="203"/>
      <c r="C17" s="184" t="s">
        <v>107</v>
      </c>
      <c r="D17" s="184"/>
      <c r="E17" s="34">
        <v>6200</v>
      </c>
      <c r="F17" s="32">
        <v>5</v>
      </c>
      <c r="G17" s="34">
        <f t="shared" si="0"/>
        <v>31000</v>
      </c>
      <c r="H17" s="194"/>
      <c r="I17" s="194"/>
      <c r="J17" s="194"/>
      <c r="K17" s="194"/>
      <c r="L17" s="194"/>
      <c r="M17" s="195"/>
    </row>
    <row r="18" spans="1:13" ht="18" customHeight="1">
      <c r="A18" s="202" t="s">
        <v>117</v>
      </c>
      <c r="B18" s="203"/>
      <c r="C18" s="184" t="s">
        <v>108</v>
      </c>
      <c r="D18" s="184"/>
      <c r="E18" s="34">
        <v>5700</v>
      </c>
      <c r="F18" s="32">
        <v>3</v>
      </c>
      <c r="G18" s="34">
        <f t="shared" si="0"/>
        <v>17100</v>
      </c>
      <c r="H18" s="184" t="s">
        <v>121</v>
      </c>
      <c r="I18" s="184"/>
      <c r="J18" s="184"/>
      <c r="K18" s="184"/>
      <c r="L18" s="184"/>
      <c r="M18" s="185"/>
    </row>
    <row r="19" spans="1:13" ht="18" customHeight="1">
      <c r="A19" s="206" t="s">
        <v>110</v>
      </c>
      <c r="B19" s="207"/>
      <c r="C19" s="207"/>
      <c r="D19" s="37" t="s">
        <v>125</v>
      </c>
      <c r="E19" s="34">
        <v>1000</v>
      </c>
      <c r="F19" s="32">
        <v>6</v>
      </c>
      <c r="G19" s="34">
        <f t="shared" si="0"/>
        <v>6000</v>
      </c>
      <c r="H19" s="204" t="s">
        <v>133</v>
      </c>
      <c r="I19" s="204"/>
      <c r="J19" s="204"/>
      <c r="K19" s="204"/>
      <c r="L19" s="204"/>
      <c r="M19" s="205"/>
    </row>
    <row r="20" spans="1:13" ht="18" customHeight="1">
      <c r="A20" s="208"/>
      <c r="B20" s="209"/>
      <c r="C20" s="209"/>
      <c r="D20" s="38" t="s">
        <v>135</v>
      </c>
      <c r="E20" s="34">
        <v>10000</v>
      </c>
      <c r="F20" s="32">
        <v>1</v>
      </c>
      <c r="G20" s="34">
        <f t="shared" si="0"/>
        <v>10000</v>
      </c>
      <c r="H20" s="204"/>
      <c r="I20" s="204"/>
      <c r="J20" s="204"/>
      <c r="K20" s="204"/>
      <c r="L20" s="204"/>
      <c r="M20" s="205"/>
    </row>
    <row r="21" spans="1:13" ht="18" customHeight="1">
      <c r="A21" s="197" t="s">
        <v>124</v>
      </c>
      <c r="B21" s="110"/>
      <c r="C21" s="110"/>
      <c r="D21" s="3" t="s">
        <v>111</v>
      </c>
      <c r="E21" s="34">
        <v>2000</v>
      </c>
      <c r="F21" s="32">
        <v>3</v>
      </c>
      <c r="G21" s="34">
        <f t="shared" si="0"/>
        <v>6000</v>
      </c>
      <c r="H21" s="198" t="s">
        <v>134</v>
      </c>
      <c r="I21" s="198"/>
      <c r="J21" s="198"/>
      <c r="K21" s="198"/>
      <c r="L21" s="198"/>
      <c r="M21" s="199"/>
    </row>
    <row r="22" spans="1:13" ht="18" customHeight="1" thickBot="1">
      <c r="A22" s="197"/>
      <c r="B22" s="110"/>
      <c r="C22" s="110"/>
      <c r="D22" s="3" t="s">
        <v>112</v>
      </c>
      <c r="E22" s="34">
        <v>3000</v>
      </c>
      <c r="F22" s="32">
        <v>3</v>
      </c>
      <c r="G22" s="72">
        <f t="shared" si="0"/>
        <v>9000</v>
      </c>
      <c r="H22" s="198"/>
      <c r="I22" s="198"/>
      <c r="J22" s="198"/>
      <c r="K22" s="198"/>
      <c r="L22" s="198"/>
      <c r="M22" s="199"/>
    </row>
    <row r="23" spans="1:13" ht="23.25" customHeight="1">
      <c r="A23" s="229" t="s">
        <v>187</v>
      </c>
      <c r="B23" s="204"/>
      <c r="C23" s="204"/>
      <c r="D23" s="204"/>
      <c r="E23" s="204"/>
      <c r="F23" s="230"/>
      <c r="G23" s="231">
        <v>2100</v>
      </c>
      <c r="H23" s="233" t="s">
        <v>180</v>
      </c>
      <c r="I23" s="234"/>
      <c r="J23" s="234"/>
      <c r="K23" s="234"/>
      <c r="L23" s="234"/>
      <c r="M23" s="235"/>
    </row>
    <row r="24" spans="1:13" ht="18.75" customHeight="1" thickBot="1">
      <c r="A24" s="229"/>
      <c r="B24" s="204"/>
      <c r="C24" s="204"/>
      <c r="D24" s="204"/>
      <c r="E24" s="204"/>
      <c r="F24" s="230"/>
      <c r="G24" s="232"/>
      <c r="H24" s="233"/>
      <c r="I24" s="234"/>
      <c r="J24" s="234"/>
      <c r="K24" s="234"/>
      <c r="L24" s="234"/>
      <c r="M24" s="235"/>
    </row>
    <row r="25" spans="1:13" ht="19.5" customHeight="1">
      <c r="A25" s="221" t="s">
        <v>163</v>
      </c>
      <c r="B25" s="222"/>
      <c r="C25" s="222"/>
      <c r="D25" s="222"/>
      <c r="E25" s="222"/>
      <c r="F25" s="223"/>
      <c r="G25" s="227">
        <f>SUM(G5:G22)-G23</f>
        <v>270744</v>
      </c>
      <c r="H25" s="215" t="s">
        <v>186</v>
      </c>
      <c r="I25" s="216"/>
      <c r="J25" s="216"/>
      <c r="K25" s="216"/>
      <c r="L25" s="216"/>
      <c r="M25" s="217"/>
    </row>
    <row r="26" spans="1:13" ht="18.75" customHeight="1" thickBot="1">
      <c r="A26" s="224"/>
      <c r="B26" s="225"/>
      <c r="C26" s="225"/>
      <c r="D26" s="225"/>
      <c r="E26" s="225"/>
      <c r="F26" s="226"/>
      <c r="G26" s="228"/>
      <c r="H26" s="218"/>
      <c r="I26" s="219"/>
      <c r="J26" s="219"/>
      <c r="K26" s="219"/>
      <c r="L26" s="219"/>
      <c r="M26" s="220"/>
    </row>
  </sheetData>
  <mergeCells count="49">
    <mergeCell ref="G23:G24"/>
    <mergeCell ref="H23:M24"/>
    <mergeCell ref="A25:F26"/>
    <mergeCell ref="G25:G26"/>
    <mergeCell ref="H25:M26"/>
    <mergeCell ref="A23:F24"/>
    <mergeCell ref="A1:M1"/>
    <mergeCell ref="A2:M2"/>
    <mergeCell ref="A3:B3"/>
    <mergeCell ref="C3:E3"/>
    <mergeCell ref="H3:J3"/>
    <mergeCell ref="K3:M3"/>
    <mergeCell ref="A4:D4"/>
    <mergeCell ref="H4:M4"/>
    <mergeCell ref="A5:A9"/>
    <mergeCell ref="B5:D5"/>
    <mergeCell ref="H5:M5"/>
    <mergeCell ref="B6:D6"/>
    <mergeCell ref="H6:M6"/>
    <mergeCell ref="B7:D7"/>
    <mergeCell ref="H7:M7"/>
    <mergeCell ref="B8:D8"/>
    <mergeCell ref="H8:M8"/>
    <mergeCell ref="B9:D9"/>
    <mergeCell ref="H9:M9"/>
    <mergeCell ref="A10:D10"/>
    <mergeCell ref="H11:M11"/>
    <mergeCell ref="A12:D12"/>
    <mergeCell ref="H12:M12"/>
    <mergeCell ref="A11:D11"/>
    <mergeCell ref="H10:M10"/>
    <mergeCell ref="A13:D13"/>
    <mergeCell ref="H13:M13"/>
    <mergeCell ref="A15:B15"/>
    <mergeCell ref="C15:D15"/>
    <mergeCell ref="A16:B16"/>
    <mergeCell ref="A14:D14"/>
    <mergeCell ref="H14:M14"/>
    <mergeCell ref="H15:M17"/>
    <mergeCell ref="C16:D16"/>
    <mergeCell ref="A17:B17"/>
    <mergeCell ref="C17:D17"/>
    <mergeCell ref="A21:C22"/>
    <mergeCell ref="A18:B18"/>
    <mergeCell ref="C18:D18"/>
    <mergeCell ref="H18:M18"/>
    <mergeCell ref="A19:C20"/>
    <mergeCell ref="H19:M20"/>
    <mergeCell ref="H21:M22"/>
  </mergeCells>
  <phoneticPr fontId="1"/>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dimension ref="A1:G22"/>
  <sheetViews>
    <sheetView workbookViewId="0">
      <selection activeCell="K15" sqref="K15"/>
    </sheetView>
  </sheetViews>
  <sheetFormatPr defaultRowHeight="18.75"/>
  <cols>
    <col min="1" max="1" width="8.75" customWidth="1"/>
    <col min="2" max="2" width="19.25" customWidth="1"/>
    <col min="3" max="3" width="5.5" customWidth="1"/>
    <col min="4" max="4" width="14.25" customWidth="1"/>
    <col min="5" max="5" width="10.125" customWidth="1"/>
    <col min="6" max="6" width="35.5" customWidth="1"/>
    <col min="7" max="7" width="25.875" customWidth="1"/>
  </cols>
  <sheetData>
    <row r="1" spans="1:7" ht="26.25" thickBot="1">
      <c r="A1" s="240" t="s">
        <v>127</v>
      </c>
      <c r="B1" s="240"/>
      <c r="C1" s="240"/>
      <c r="D1" s="240"/>
      <c r="E1" s="240"/>
      <c r="F1" s="240"/>
      <c r="G1" s="240"/>
    </row>
    <row r="2" spans="1:7" ht="24.75" thickBot="1">
      <c r="A2" s="43" t="s">
        <v>141</v>
      </c>
      <c r="B2" s="241"/>
      <c r="C2" s="242"/>
      <c r="D2" s="243"/>
      <c r="E2" s="39"/>
      <c r="F2" s="39"/>
      <c r="G2" s="39"/>
    </row>
    <row r="3" spans="1:7" ht="18.75" customHeight="1" thickBot="1">
      <c r="A3" s="251" t="s">
        <v>128</v>
      </c>
      <c r="B3" s="252"/>
      <c r="C3" s="40" t="s">
        <v>129</v>
      </c>
      <c r="D3" s="44" t="s">
        <v>132</v>
      </c>
      <c r="E3" s="40" t="s">
        <v>130</v>
      </c>
      <c r="F3" s="40" t="s">
        <v>131</v>
      </c>
      <c r="G3" s="42" t="s">
        <v>170</v>
      </c>
    </row>
    <row r="4" spans="1:7" ht="24">
      <c r="A4" s="253" t="s">
        <v>137</v>
      </c>
      <c r="B4" s="52"/>
      <c r="C4" s="59">
        <v>0</v>
      </c>
      <c r="D4" s="62">
        <f>C4*C14</f>
        <v>0</v>
      </c>
      <c r="E4" s="61"/>
      <c r="F4" s="47"/>
      <c r="G4" s="53"/>
    </row>
    <row r="5" spans="1:7" ht="24">
      <c r="A5" s="253"/>
      <c r="B5" s="52"/>
      <c r="C5" s="59">
        <v>0</v>
      </c>
      <c r="D5" s="63">
        <f>C5*C15</f>
        <v>0</v>
      </c>
      <c r="E5" s="61"/>
      <c r="F5" s="47"/>
      <c r="G5" s="53"/>
    </row>
    <row r="6" spans="1:7" ht="24">
      <c r="A6" s="253"/>
      <c r="B6" s="52"/>
      <c r="C6" s="59">
        <v>0</v>
      </c>
      <c r="D6" s="63">
        <f>C6*C16</f>
        <v>0</v>
      </c>
      <c r="E6" s="61"/>
      <c r="F6" s="47"/>
      <c r="G6" s="53"/>
    </row>
    <row r="7" spans="1:7" ht="24">
      <c r="A7" s="253"/>
      <c r="B7" s="52"/>
      <c r="C7" s="59">
        <v>0</v>
      </c>
      <c r="D7" s="63">
        <f t="shared" ref="D7:D8" si="0">C7*C17</f>
        <v>0</v>
      </c>
      <c r="E7" s="61"/>
      <c r="F7" s="47"/>
      <c r="G7" s="53"/>
    </row>
    <row r="8" spans="1:7" ht="24">
      <c r="A8" s="253"/>
      <c r="B8" s="52"/>
      <c r="C8" s="59">
        <v>0</v>
      </c>
      <c r="D8" s="63">
        <f t="shared" si="0"/>
        <v>0</v>
      </c>
      <c r="E8" s="61"/>
      <c r="F8" s="47"/>
      <c r="G8" s="53"/>
    </row>
    <row r="9" spans="1:7" ht="24">
      <c r="A9" s="253"/>
      <c r="B9" s="52"/>
      <c r="C9" s="59">
        <v>0</v>
      </c>
      <c r="D9" s="63">
        <f>C9*C17</f>
        <v>0</v>
      </c>
      <c r="E9" s="61"/>
      <c r="F9" s="47"/>
      <c r="G9" s="53"/>
    </row>
    <row r="10" spans="1:7" ht="24">
      <c r="A10" s="253"/>
      <c r="B10" s="52"/>
      <c r="C10" s="59">
        <v>0</v>
      </c>
      <c r="D10" s="63">
        <f>C10*C18</f>
        <v>0</v>
      </c>
      <c r="E10" s="61"/>
      <c r="F10" s="47"/>
      <c r="G10" s="53"/>
    </row>
    <row r="11" spans="1:7" ht="24">
      <c r="A11" s="254" t="s">
        <v>140</v>
      </c>
      <c r="B11" s="52"/>
      <c r="C11" s="59">
        <v>0</v>
      </c>
      <c r="D11" s="63">
        <f>C11*C15</f>
        <v>0</v>
      </c>
      <c r="E11" s="61"/>
      <c r="F11" s="47"/>
      <c r="G11" s="53"/>
    </row>
    <row r="12" spans="1:7" ht="24">
      <c r="A12" s="255"/>
      <c r="B12" s="57"/>
      <c r="C12" s="60"/>
      <c r="D12" s="63"/>
      <c r="E12" s="61"/>
      <c r="F12" s="47"/>
      <c r="G12" s="53"/>
    </row>
    <row r="13" spans="1:7" ht="24.75" thickBot="1">
      <c r="A13" s="255"/>
      <c r="B13" s="57"/>
      <c r="C13" s="60">
        <v>0</v>
      </c>
      <c r="D13" s="63">
        <f>C13*C16</f>
        <v>0</v>
      </c>
      <c r="E13" s="61"/>
      <c r="F13" s="47"/>
      <c r="G13" s="53"/>
    </row>
    <row r="14" spans="1:7" ht="24" customHeight="1">
      <c r="A14" s="249" t="s">
        <v>139</v>
      </c>
      <c r="B14" s="58" t="s">
        <v>137</v>
      </c>
      <c r="C14" s="73">
        <v>1000</v>
      </c>
      <c r="D14" s="64" t="s">
        <v>142</v>
      </c>
      <c r="E14" s="245"/>
      <c r="F14" s="245"/>
      <c r="G14" s="246"/>
    </row>
    <row r="15" spans="1:7" ht="24.75" thickBot="1">
      <c r="A15" s="250"/>
      <c r="B15" s="41" t="s">
        <v>138</v>
      </c>
      <c r="C15" s="74">
        <v>10000</v>
      </c>
      <c r="D15" s="65">
        <f>SUM(D4:D13)</f>
        <v>0</v>
      </c>
      <c r="E15" s="247"/>
      <c r="F15" s="247"/>
      <c r="G15" s="248"/>
    </row>
    <row r="16" spans="1:7">
      <c r="A16" s="244" t="s">
        <v>136</v>
      </c>
      <c r="B16" s="244"/>
      <c r="C16" s="244"/>
      <c r="D16" s="244"/>
      <c r="E16" s="244"/>
      <c r="F16" s="244"/>
      <c r="G16" s="244"/>
    </row>
    <row r="17" spans="1:7">
      <c r="A17" s="236" t="s">
        <v>169</v>
      </c>
      <c r="B17" s="236"/>
      <c r="C17" s="236"/>
      <c r="D17" s="236"/>
      <c r="E17" s="236"/>
      <c r="F17" s="236"/>
      <c r="G17" s="236"/>
    </row>
    <row r="18" spans="1:7" ht="19.5" thickBot="1">
      <c r="A18" t="s">
        <v>171</v>
      </c>
    </row>
    <row r="19" spans="1:7">
      <c r="A19" s="237" t="s">
        <v>173</v>
      </c>
      <c r="B19" s="238"/>
      <c r="C19" s="238"/>
      <c r="D19" s="238"/>
      <c r="E19" s="238" t="s">
        <v>172</v>
      </c>
      <c r="F19" s="238"/>
      <c r="G19" s="239"/>
    </row>
    <row r="20" spans="1:7">
      <c r="A20" s="196" t="s">
        <v>173</v>
      </c>
      <c r="B20" s="184"/>
      <c r="C20" s="184"/>
      <c r="D20" s="184"/>
      <c r="E20" s="184" t="s">
        <v>172</v>
      </c>
      <c r="F20" s="184"/>
      <c r="G20" s="185"/>
    </row>
    <row r="21" spans="1:7">
      <c r="A21" s="196" t="s">
        <v>173</v>
      </c>
      <c r="B21" s="184"/>
      <c r="C21" s="184"/>
      <c r="D21" s="184"/>
      <c r="E21" s="184" t="s">
        <v>172</v>
      </c>
      <c r="F21" s="184"/>
      <c r="G21" s="185"/>
    </row>
    <row r="22" spans="1:7" ht="19.5" thickBot="1">
      <c r="A22" s="117" t="s">
        <v>173</v>
      </c>
      <c r="B22" s="118"/>
      <c r="C22" s="118"/>
      <c r="D22" s="118"/>
      <c r="E22" s="118" t="s">
        <v>172</v>
      </c>
      <c r="F22" s="118"/>
      <c r="G22" s="256"/>
    </row>
  </sheetData>
  <mergeCells count="17">
    <mergeCell ref="A20:D20"/>
    <mergeCell ref="E20:G20"/>
    <mergeCell ref="A21:D21"/>
    <mergeCell ref="E21:G21"/>
    <mergeCell ref="A22:D22"/>
    <mergeCell ref="E22:G22"/>
    <mergeCell ref="A17:G17"/>
    <mergeCell ref="A19:D19"/>
    <mergeCell ref="E19:G19"/>
    <mergeCell ref="A1:G1"/>
    <mergeCell ref="B2:D2"/>
    <mergeCell ref="A16:G16"/>
    <mergeCell ref="E14:G15"/>
    <mergeCell ref="A14:A15"/>
    <mergeCell ref="A3:B3"/>
    <mergeCell ref="A4:A10"/>
    <mergeCell ref="A11:A13"/>
  </mergeCells>
  <phoneticPr fontId="1"/>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dimension ref="A1:F14"/>
  <sheetViews>
    <sheetView workbookViewId="0">
      <selection activeCell="E13" sqref="E13"/>
    </sheetView>
  </sheetViews>
  <sheetFormatPr defaultRowHeight="18.75"/>
  <cols>
    <col min="1" max="1" width="8.75" customWidth="1"/>
    <col min="2" max="2" width="17.75" customWidth="1"/>
    <col min="3" max="3" width="12" customWidth="1"/>
    <col min="4" max="4" width="41.875" customWidth="1"/>
    <col min="5" max="5" width="17.375" customWidth="1"/>
    <col min="6" max="6" width="18" customWidth="1"/>
  </cols>
  <sheetData>
    <row r="1" spans="1:6" ht="26.25" thickBot="1">
      <c r="A1" s="240" t="s">
        <v>143</v>
      </c>
      <c r="B1" s="240"/>
      <c r="C1" s="240"/>
      <c r="D1" s="240"/>
      <c r="E1" s="240"/>
    </row>
    <row r="2" spans="1:6" ht="20.25" thickBot="1">
      <c r="A2" s="45" t="s">
        <v>141</v>
      </c>
      <c r="B2" s="265"/>
      <c r="C2" s="266"/>
      <c r="D2" s="39"/>
      <c r="E2" s="39"/>
    </row>
    <row r="3" spans="1:6" ht="18.75" customHeight="1" thickBot="1">
      <c r="A3" s="259" t="s">
        <v>128</v>
      </c>
      <c r="B3" s="260"/>
      <c r="C3" s="69" t="s">
        <v>130</v>
      </c>
      <c r="D3" s="69" t="s">
        <v>131</v>
      </c>
      <c r="E3" s="70" t="s">
        <v>144</v>
      </c>
      <c r="F3" s="71" t="s">
        <v>145</v>
      </c>
    </row>
    <row r="4" spans="1:6" ht="24">
      <c r="A4" s="261"/>
      <c r="B4" s="262"/>
      <c r="C4" s="66"/>
      <c r="D4" s="67"/>
      <c r="E4" s="67"/>
      <c r="F4" s="68"/>
    </row>
    <row r="5" spans="1:6" ht="24">
      <c r="A5" s="263"/>
      <c r="B5" s="264"/>
      <c r="C5" s="46"/>
      <c r="D5" s="47"/>
      <c r="E5" s="47"/>
      <c r="F5" s="50"/>
    </row>
    <row r="6" spans="1:6" ht="24">
      <c r="A6" s="263"/>
      <c r="B6" s="264"/>
      <c r="C6" s="46"/>
      <c r="D6" s="47"/>
      <c r="E6" s="47"/>
      <c r="F6" s="50"/>
    </row>
    <row r="7" spans="1:6" ht="24">
      <c r="A7" s="263"/>
      <c r="B7" s="264"/>
      <c r="C7" s="46"/>
      <c r="D7" s="47"/>
      <c r="E7" s="47"/>
      <c r="F7" s="50"/>
    </row>
    <row r="8" spans="1:6" ht="24">
      <c r="A8" s="263"/>
      <c r="B8" s="264"/>
      <c r="C8" s="46"/>
      <c r="D8" s="47"/>
      <c r="E8" s="47"/>
      <c r="F8" s="50"/>
    </row>
    <row r="9" spans="1:6" ht="24">
      <c r="A9" s="263"/>
      <c r="B9" s="264"/>
      <c r="C9" s="46"/>
      <c r="D9" s="47"/>
      <c r="E9" s="47"/>
      <c r="F9" s="50"/>
    </row>
    <row r="10" spans="1:6" ht="24">
      <c r="A10" s="267"/>
      <c r="B10" s="268"/>
      <c r="C10" s="46"/>
      <c r="D10" s="47"/>
      <c r="E10" s="47"/>
      <c r="F10" s="50"/>
    </row>
    <row r="11" spans="1:6" ht="24.75" thickBot="1">
      <c r="A11" s="257"/>
      <c r="B11" s="258"/>
      <c r="C11" s="49"/>
      <c r="D11" s="48"/>
      <c r="E11" s="48"/>
      <c r="F11" s="51"/>
    </row>
    <row r="13" spans="1:6">
      <c r="A13" t="s">
        <v>146</v>
      </c>
    </row>
    <row r="14" spans="1:6">
      <c r="A14" t="s">
        <v>147</v>
      </c>
    </row>
  </sheetData>
  <mergeCells count="11">
    <mergeCell ref="A1:E1"/>
    <mergeCell ref="A8:B8"/>
    <mergeCell ref="A9:B9"/>
    <mergeCell ref="B2:C2"/>
    <mergeCell ref="A10:B10"/>
    <mergeCell ref="A11:B11"/>
    <mergeCell ref="A3:B3"/>
    <mergeCell ref="A4:B4"/>
    <mergeCell ref="A5:B5"/>
    <mergeCell ref="A6:B6"/>
    <mergeCell ref="A7:B7"/>
  </mergeCells>
  <phoneticPr fontId="1"/>
  <pageMargins left="0.70866141732283472" right="0.70866141732283472" top="0.74803149606299213" bottom="0.74803149606299213" header="0.31496062992125984" footer="0.31496062992125984"/>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【オープン参加用】ライダー・馬エントリーシート</vt:lpstr>
      <vt:lpstr>ライダー・馬エントリーシート</vt:lpstr>
      <vt:lpstr>予備馬登録用</vt:lpstr>
      <vt:lpstr>【見本】ライダー・馬エントリーシート</vt:lpstr>
      <vt:lpstr>チーム集計表</vt:lpstr>
      <vt:lpstr>【見本】チーム集計表</vt:lpstr>
      <vt:lpstr>スタートアップご協力者様リスト</vt:lpstr>
      <vt:lpstr>サポートメンバー申込者リスト</vt:lpstr>
      <vt:lpstr>【オープン参加用】ライダー・馬エントリーシート!Print_Area</vt:lpstr>
      <vt:lpstr>【見本】チーム集計表!Print_Area</vt:lpstr>
      <vt:lpstr>【見本】ライダー・馬エントリーシート!Print_Area</vt:lpstr>
      <vt:lpstr>チーム集計表!Print_Area</vt:lpstr>
      <vt:lpstr>ライダー・馬エントリーシート!Print_Area</vt:lpstr>
      <vt:lpstr>予備馬登録用!Print_Area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USER</cp:lastModifiedBy>
  <cp:lastPrinted>2025-01-30T12:44:47Z</cp:lastPrinted>
  <dcterms:created xsi:type="dcterms:W3CDTF">2015-06-05T18:19:34Z</dcterms:created>
  <dcterms:modified xsi:type="dcterms:W3CDTF">2025-02-04T04:08:58Z</dcterms:modified>
</cp:coreProperties>
</file>